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Events\WSTS 2018 UW-Parkside\Matching Funds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Print_Area" localSheetId="0">Sheet1!$A$1:$J$28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11" i="1" s="1"/>
  <c r="E12" i="1"/>
  <c r="I28" i="1"/>
  <c r="E10" i="1" l="1"/>
  <c r="I10" i="1" s="1"/>
  <c r="E13" i="1"/>
  <c r="I13" i="1" s="1"/>
  <c r="E14" i="1"/>
  <c r="E15" i="1"/>
  <c r="I15" i="1" s="1"/>
  <c r="E16" i="1"/>
  <c r="I16" i="1" s="1"/>
  <c r="E17" i="1"/>
  <c r="I17" i="1" s="1"/>
  <c r="E18" i="1"/>
  <c r="E19" i="1"/>
  <c r="I19" i="1" s="1"/>
  <c r="E20" i="1"/>
  <c r="I20" i="1" s="1"/>
  <c r="E21" i="1"/>
  <c r="I21" i="1" s="1"/>
  <c r="E22" i="1"/>
  <c r="E23" i="1"/>
  <c r="I23" i="1" s="1"/>
  <c r="D24" i="1"/>
  <c r="E9" i="1"/>
  <c r="I12" i="1"/>
  <c r="I14" i="1"/>
  <c r="I18" i="1"/>
  <c r="I22" i="1"/>
  <c r="I9" i="1"/>
  <c r="I24" i="1" l="1"/>
  <c r="H24" i="1"/>
  <c r="F24" i="1"/>
  <c r="E24" i="1"/>
  <c r="B24" i="1"/>
</calcChain>
</file>

<file path=xl/sharedStrings.xml><?xml version="1.0" encoding="utf-8"?>
<sst xmlns="http://schemas.openxmlformats.org/spreadsheetml/2006/main" count="26" uniqueCount="25">
  <si>
    <t>Traveler</t>
  </si>
  <si>
    <t>Lodging</t>
  </si>
  <si>
    <t>Driver?</t>
  </si>
  <si>
    <t>Mileage</t>
  </si>
  <si>
    <t>Parking</t>
  </si>
  <si>
    <t>Totals</t>
  </si>
  <si>
    <t>Total</t>
  </si>
  <si>
    <t>Other</t>
  </si>
  <si>
    <t>Grand Total</t>
  </si>
  <si>
    <t>Cost $0.535/mile</t>
  </si>
  <si>
    <t>WiSys Request (up to 50%, up to $500)</t>
  </si>
  <si>
    <t>Joe Example</t>
  </si>
  <si>
    <t>Yes</t>
  </si>
  <si>
    <t>Susie Example</t>
  </si>
  <si>
    <t>No</t>
  </si>
  <si>
    <t>UW-</t>
  </si>
  <si>
    <t>Mail Check to:</t>
  </si>
  <si>
    <t>Name</t>
  </si>
  <si>
    <t>Address</t>
  </si>
  <si>
    <t>Cost</t>
  </si>
  <si>
    <t>Enter Campus-paid reimbursement</t>
  </si>
  <si>
    <t>Authorized Institutional Signature:</t>
  </si>
  <si>
    <t>Institution:</t>
  </si>
  <si>
    <t>Submitted By: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</si>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</sst>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44" fontId="0" fillId="0" borderId="0" xfId="1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44" fontId="0" fillId="2" borderId="0" xfId="1" applyFont="1" applyFill="1"/>
    <xf numFmtId="0" fontId="0" fillId="0" borderId="3" xfId="0" applyBorder="1"/>
    <xf numFmtId="44" fontId="0" fillId="0" borderId="4" xfId="1" applyFont="1" applyBorder="1"/>
    <xf numFmtId="0" fontId="0" fillId="0" borderId="3" xfId="0" applyBorder="1" applyAlignment="1">
      <alignment horizontal="center"/>
    </xf>
    <xf numFmtId="44" fontId="0" fillId="0" borderId="3" xfId="1" applyFont="1" applyBorder="1"/>
    <xf numFmtId="44" fontId="0" fillId="0" borderId="5" xfId="1" applyFont="1" applyBorder="1"/>
    <xf numFmtId="0" fontId="2" fillId="0" borderId="0" xfId="0" applyFont="1"/>
    <xf numFmtId="0" fontId="2" fillId="0" borderId="0" xfId="0" applyFont="1" applyFill="1" applyAlignment="1">
      <alignment horizontal="right"/>
    </xf>
    <xf numFmtId="0" fontId="0" fillId="0" borderId="6" xfId="0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44" fontId="2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zoomScaleNormal="100" workbookViewId="0">
      <selection activeCell="J19" sqref="J19"/>
    </sheetView>
  </sheetViews>
  <sheetFormatPr defaultRowHeight="15" x14ac:dyDescent="0.25"/>
  <cols>
    <col min="1" max="1" width="13.5703125" customWidth="1"/>
    <col min="2" max="2" width="11" customWidth="1"/>
    <col min="3" max="3" width="11.28515625" style="5" customWidth="1"/>
    <col min="4" max="4" width="11.5703125" customWidth="1"/>
    <col min="5" max="5" width="15.140625" customWidth="1"/>
    <col min="7" max="7" width="8" customWidth="1"/>
    <col min="9" max="9" width="12.28515625" customWidth="1"/>
    <col min="10" max="10" width="18.7109375" customWidth="1"/>
  </cols>
  <sheetData>
    <row r="1" spans="1:9" x14ac:dyDescent="0.25">
      <c r="A1" s="17" t="s">
        <v>22</v>
      </c>
      <c r="B1" s="18" t="s">
        <v>15</v>
      </c>
      <c r="C1" s="23"/>
      <c r="D1" s="20"/>
      <c r="E1" s="19"/>
    </row>
    <row r="2" spans="1:9" x14ac:dyDescent="0.25">
      <c r="A2" s="17" t="s">
        <v>23</v>
      </c>
      <c r="B2" s="18" t="s">
        <v>17</v>
      </c>
      <c r="C2" s="23"/>
      <c r="D2" s="20"/>
      <c r="E2" s="19"/>
    </row>
    <row r="3" spans="1:9" x14ac:dyDescent="0.25">
      <c r="A3" s="17" t="s">
        <v>16</v>
      </c>
      <c r="B3" s="18" t="s">
        <v>17</v>
      </c>
      <c r="C3" s="24"/>
      <c r="D3" s="21"/>
      <c r="E3" s="22"/>
    </row>
    <row r="4" spans="1:9" x14ac:dyDescent="0.25">
      <c r="A4" s="17"/>
      <c r="B4" s="18" t="s">
        <v>18</v>
      </c>
      <c r="C4" s="25"/>
      <c r="D4" s="21"/>
      <c r="E4" s="22"/>
    </row>
    <row r="5" spans="1:9" x14ac:dyDescent="0.25">
      <c r="A5" s="17" t="s">
        <v>21</v>
      </c>
      <c r="C5" s="26"/>
      <c r="D5" s="19"/>
      <c r="E5" s="19"/>
    </row>
    <row r="6" spans="1:9" x14ac:dyDescent="0.25">
      <c r="A6" s="17" t="s">
        <v>24</v>
      </c>
      <c r="D6" s="22"/>
      <c r="E6" s="22"/>
    </row>
    <row r="7" spans="1:9" x14ac:dyDescent="0.25">
      <c r="A7" s="17"/>
      <c r="D7" s="26"/>
      <c r="E7" s="26"/>
    </row>
    <row r="8" spans="1:9" ht="28.5" customHeight="1" x14ac:dyDescent="0.25">
      <c r="A8" s="6" t="s">
        <v>0</v>
      </c>
      <c r="B8" s="7" t="s">
        <v>1</v>
      </c>
      <c r="C8" s="6" t="s">
        <v>2</v>
      </c>
      <c r="D8" s="6" t="s">
        <v>3</v>
      </c>
      <c r="E8" s="8" t="s">
        <v>9</v>
      </c>
      <c r="F8" s="7" t="s">
        <v>4</v>
      </c>
      <c r="G8" s="7" t="s">
        <v>7</v>
      </c>
      <c r="H8" s="9" t="s">
        <v>19</v>
      </c>
      <c r="I8" s="6" t="s">
        <v>6</v>
      </c>
    </row>
    <row r="9" spans="1:9" x14ac:dyDescent="0.25">
      <c r="A9" t="s">
        <v>11</v>
      </c>
      <c r="B9" s="2">
        <v>168</v>
      </c>
      <c r="C9" s="5" t="s">
        <v>12</v>
      </c>
      <c r="D9">
        <v>650</v>
      </c>
      <c r="E9" s="1">
        <f>SUM(D9*0.535)</f>
        <v>347.75</v>
      </c>
      <c r="F9" s="2">
        <v>5</v>
      </c>
      <c r="G9" s="2"/>
      <c r="H9" s="3"/>
      <c r="I9" s="1">
        <f t="shared" ref="I9:I23" si="0">SUM(B9,E9,F9,H9)</f>
        <v>520.75</v>
      </c>
    </row>
    <row r="10" spans="1:9" x14ac:dyDescent="0.25">
      <c r="A10" t="s">
        <v>13</v>
      </c>
      <c r="B10" s="2">
        <v>168</v>
      </c>
      <c r="C10" s="5" t="s">
        <v>14</v>
      </c>
      <c r="E10" s="1">
        <f t="shared" ref="E10:E23" si="1">SUM(D10*0.535)</f>
        <v>0</v>
      </c>
      <c r="F10" s="2"/>
      <c r="G10" s="2"/>
      <c r="H10" s="3"/>
      <c r="I10" s="1">
        <f t="shared" si="0"/>
        <v>168</v>
      </c>
    </row>
    <row r="11" spans="1:9" x14ac:dyDescent="0.25">
      <c r="B11" s="2"/>
      <c r="E11" s="1">
        <f t="shared" si="1"/>
        <v>0</v>
      </c>
      <c r="F11" s="2"/>
      <c r="G11" s="2"/>
      <c r="H11" s="3"/>
      <c r="I11" s="1">
        <f t="shared" si="0"/>
        <v>0</v>
      </c>
    </row>
    <row r="12" spans="1:9" x14ac:dyDescent="0.25">
      <c r="B12" s="2"/>
      <c r="E12" s="1">
        <f t="shared" si="1"/>
        <v>0</v>
      </c>
      <c r="F12" s="2"/>
      <c r="G12" s="2"/>
      <c r="H12" s="3"/>
      <c r="I12" s="1">
        <f t="shared" si="0"/>
        <v>0</v>
      </c>
    </row>
    <row r="13" spans="1:9" x14ac:dyDescent="0.25">
      <c r="B13" s="2"/>
      <c r="E13" s="1">
        <f t="shared" si="1"/>
        <v>0</v>
      </c>
      <c r="F13" s="2"/>
      <c r="G13" s="2"/>
      <c r="H13" s="3"/>
      <c r="I13" s="1">
        <f t="shared" si="0"/>
        <v>0</v>
      </c>
    </row>
    <row r="14" spans="1:9" x14ac:dyDescent="0.25">
      <c r="B14" s="2"/>
      <c r="E14" s="1">
        <f t="shared" si="1"/>
        <v>0</v>
      </c>
      <c r="F14" s="2"/>
      <c r="G14" s="2"/>
      <c r="H14" s="3"/>
      <c r="I14" s="1">
        <f t="shared" si="0"/>
        <v>0</v>
      </c>
    </row>
    <row r="15" spans="1:9" x14ac:dyDescent="0.25">
      <c r="B15" s="2"/>
      <c r="E15" s="1">
        <f t="shared" si="1"/>
        <v>0</v>
      </c>
      <c r="F15" s="2"/>
      <c r="G15" s="2"/>
      <c r="H15" s="3"/>
      <c r="I15" s="1">
        <f t="shared" si="0"/>
        <v>0</v>
      </c>
    </row>
    <row r="16" spans="1:9" x14ac:dyDescent="0.25">
      <c r="B16" s="2"/>
      <c r="E16" s="1">
        <f t="shared" si="1"/>
        <v>0</v>
      </c>
      <c r="F16" s="2"/>
      <c r="G16" s="2"/>
      <c r="H16" s="3"/>
      <c r="I16" s="1">
        <f t="shared" si="0"/>
        <v>0</v>
      </c>
    </row>
    <row r="17" spans="1:10" x14ac:dyDescent="0.25">
      <c r="B17" s="2"/>
      <c r="E17" s="1">
        <f t="shared" si="1"/>
        <v>0</v>
      </c>
      <c r="F17" s="2"/>
      <c r="G17" s="2"/>
      <c r="H17" s="3"/>
      <c r="I17" s="1">
        <f t="shared" si="0"/>
        <v>0</v>
      </c>
    </row>
    <row r="18" spans="1:10" x14ac:dyDescent="0.25">
      <c r="B18" s="2"/>
      <c r="E18" s="1">
        <f t="shared" si="1"/>
        <v>0</v>
      </c>
      <c r="F18" s="2"/>
      <c r="G18" s="2"/>
      <c r="H18" s="3"/>
      <c r="I18" s="1">
        <f t="shared" si="0"/>
        <v>0</v>
      </c>
    </row>
    <row r="19" spans="1:10" x14ac:dyDescent="0.25">
      <c r="B19" s="2"/>
      <c r="E19" s="1">
        <f t="shared" si="1"/>
        <v>0</v>
      </c>
      <c r="F19" s="2"/>
      <c r="G19" s="2"/>
      <c r="H19" s="3"/>
      <c r="I19" s="1">
        <f t="shared" si="0"/>
        <v>0</v>
      </c>
    </row>
    <row r="20" spans="1:10" x14ac:dyDescent="0.25">
      <c r="B20" s="2"/>
      <c r="E20" s="1">
        <f t="shared" si="1"/>
        <v>0</v>
      </c>
      <c r="F20" s="2"/>
      <c r="G20" s="2"/>
      <c r="H20" s="3"/>
      <c r="I20" s="1">
        <f t="shared" si="0"/>
        <v>0</v>
      </c>
    </row>
    <row r="21" spans="1:10" x14ac:dyDescent="0.25">
      <c r="B21" s="2"/>
      <c r="E21" s="1">
        <f t="shared" si="1"/>
        <v>0</v>
      </c>
      <c r="F21" s="2"/>
      <c r="G21" s="2"/>
      <c r="H21" s="3"/>
      <c r="I21" s="1">
        <f t="shared" si="0"/>
        <v>0</v>
      </c>
    </row>
    <row r="22" spans="1:10" x14ac:dyDescent="0.25">
      <c r="B22" s="2"/>
      <c r="E22" s="1">
        <f t="shared" si="1"/>
        <v>0</v>
      </c>
      <c r="F22" s="2"/>
      <c r="G22" s="2"/>
      <c r="H22" s="3"/>
      <c r="I22" s="1">
        <f t="shared" si="0"/>
        <v>0</v>
      </c>
    </row>
    <row r="23" spans="1:10" ht="15.75" thickBot="1" x14ac:dyDescent="0.3">
      <c r="A23" s="12"/>
      <c r="B23" s="13"/>
      <c r="C23" s="14"/>
      <c r="D23" s="12"/>
      <c r="E23" s="15">
        <f t="shared" si="1"/>
        <v>0</v>
      </c>
      <c r="F23" s="13"/>
      <c r="G23" s="13"/>
      <c r="H23" s="16"/>
      <c r="I23" s="15">
        <f t="shared" si="0"/>
        <v>0</v>
      </c>
    </row>
    <row r="24" spans="1:10" ht="15.75" thickTop="1" x14ac:dyDescent="0.25">
      <c r="A24" t="s">
        <v>5</v>
      </c>
      <c r="B24" s="2">
        <f>SUM(B9:B23)</f>
        <v>336</v>
      </c>
      <c r="D24">
        <f>SUM(D9:D23)</f>
        <v>650</v>
      </c>
      <c r="E24" s="1">
        <f>SUM(E9:E23)</f>
        <v>347.75</v>
      </c>
      <c r="F24" s="2">
        <f>SUM(F9:F23)</f>
        <v>5</v>
      </c>
      <c r="G24" s="2"/>
      <c r="H24" s="3">
        <f>SUM(H9:H23)</f>
        <v>0</v>
      </c>
      <c r="I24" s="4">
        <f>SUM(I9:I23)</f>
        <v>688.75</v>
      </c>
      <c r="J24" s="10" t="s">
        <v>8</v>
      </c>
    </row>
    <row r="25" spans="1:10" x14ac:dyDescent="0.25">
      <c r="J25" s="10"/>
    </row>
    <row r="26" spans="1:10" ht="30" customHeight="1" x14ac:dyDescent="0.25">
      <c r="I26" s="11"/>
      <c r="J26" s="10" t="s">
        <v>20</v>
      </c>
    </row>
    <row r="27" spans="1:10" x14ac:dyDescent="0.25">
      <c r="J27" s="10"/>
    </row>
    <row r="28" spans="1:10" ht="30" x14ac:dyDescent="0.25">
      <c r="I28" s="27">
        <f>MIN(500,(I26*0.5))</f>
        <v>0</v>
      </c>
      <c r="J28" s="10" t="s">
        <v>10</v>
      </c>
    </row>
  </sheetData>
  <printOptions gridLines="1"/>
  <pageMargins left="0.7" right="0.7" top="0.75" bottom="0.75" header="0.3" footer="0.3"/>
  <pageSetup orientation="landscape" r:id="rId1"/>
  <headerFooter>
    <oddHeader>&amp;C&amp;"-,Bold"WiSys - WSTS 2018 Travel Assistance 
Matching Funds Reimbursement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UWEC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Havholm, Karen G.</dc:creator>
  <cp:lastModifiedBy>Schiff, Alicia</cp:lastModifiedBy>
  <cp:lastPrinted>2017-08-02T19:13:24Z</cp:lastPrinted>
  <dcterms:created xsi:type="dcterms:W3CDTF">2017-06-09T12:57:26Z</dcterms:created>
  <dcterms:modified xsi:type="dcterms:W3CDTF">2018-04-05T17:47:15Z</dcterms:modified>
</cp:coreProperties>
</file>