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T:\Admin Affairs\Delegation of Authority\"/>
    </mc:Choice>
  </mc:AlternateContent>
  <xr:revisionPtr revIDLastSave="0" documentId="13_ncr:1_{8CB9A780-9698-46BE-9801-2AB182D9998E}" xr6:coauthVersionLast="36" xr6:coauthVersionMax="36" xr10:uidLastSave="{00000000-0000-0000-0000-000000000000}"/>
  <bookViews>
    <workbookView xWindow="0" yWindow="0" windowWidth="23040" windowHeight="9060" activeTab="1" xr2:uid="{00000000-000D-0000-FFFF-FFFF00000000}"/>
  </bookViews>
  <sheets>
    <sheet name="Signature" sheetId="3" r:id="rId1"/>
    <sheet name="DAL" sheetId="1" r:id="rId2"/>
    <sheet name="Names in Positions" sheetId="2" r:id="rId3"/>
  </sheets>
  <definedNames>
    <definedName name="_xlnm._FilterDatabase" localSheetId="1" hidden="1">DAL!$A$4:$AA$4</definedName>
    <definedName name="_xlnm.Print_Area" localSheetId="1">DAL!$B$5:$M$87</definedName>
    <definedName name="_xlnm.Print_Titles" localSheetId="1">DAL!$4:$4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4" i="1" l="1"/>
  <c r="A65" i="1"/>
  <c r="A66" i="1" s="1"/>
  <c r="A67" i="1" s="1"/>
  <c r="A68" i="1" s="1"/>
  <c r="A69" i="1" s="1"/>
  <c r="A70" i="1" s="1"/>
  <c r="A71" i="1" s="1"/>
  <c r="A72" i="1" s="1"/>
  <c r="A73" i="1" s="1"/>
  <c r="A74" i="1" s="1"/>
  <c r="A75" i="1" s="1"/>
  <c r="A76" i="1" s="1"/>
  <c r="A77" i="1" s="1"/>
  <c r="A78" i="1" s="1"/>
  <c r="A79" i="1" s="1"/>
  <c r="A80" i="1" s="1"/>
  <c r="A81" i="1" s="1"/>
  <c r="A82" i="1" s="1"/>
  <c r="A83" i="1" s="1"/>
  <c r="A84" i="1" s="1"/>
  <c r="A85" i="1" s="1"/>
  <c r="A86" i="1" s="1"/>
  <c r="A63" i="1"/>
  <c r="A62" i="1"/>
</calcChain>
</file>

<file path=xl/sharedStrings.xml><?xml version="1.0" encoding="utf-8"?>
<sst xmlns="http://schemas.openxmlformats.org/spreadsheetml/2006/main" count="1067" uniqueCount="529">
  <si>
    <t>What</t>
  </si>
  <si>
    <t>Extramural Support</t>
  </si>
  <si>
    <t>Chancellor</t>
  </si>
  <si>
    <t>Vice Chancellor of Administrative Affairs</t>
  </si>
  <si>
    <t>Provost</t>
  </si>
  <si>
    <t>Employment of Student Help</t>
  </si>
  <si>
    <t>Determination of which Student Positions are Compensated on a Non-Hourly Pay Basis</t>
  </si>
  <si>
    <t>Director of Financial Aid</t>
  </si>
  <si>
    <t>Ownership, Control, and Use of Instructional Materials</t>
  </si>
  <si>
    <t>Deans</t>
  </si>
  <si>
    <t>Authority to set</t>
  </si>
  <si>
    <t>System Delegated to</t>
  </si>
  <si>
    <t>Implement policies and processes</t>
  </si>
  <si>
    <t>https://www.wisconsin.edu/uw-policies/uw-system-administrative-policies/extramural-support-administration/</t>
  </si>
  <si>
    <t>https://www.wisconsin.edu/uw-policies/uw-system-administrative-policies/employment-of-student-help/</t>
  </si>
  <si>
    <t>Policy #</t>
  </si>
  <si>
    <t>Topic</t>
  </si>
  <si>
    <t>V. Policy, B, 5 Indirect Costs</t>
  </si>
  <si>
    <t>Reference and Category</t>
  </si>
  <si>
    <t>IV. Contracts, Certifications, Applications</t>
  </si>
  <si>
    <t>Authority to submit proposals, and execute contract and grant documents</t>
  </si>
  <si>
    <t>Determination for subsidizing indirect costs</t>
  </si>
  <si>
    <t>VI. Resolution #6042, 1 Governmental Agencies (including Non-Profits)</t>
  </si>
  <si>
    <t>Contract with Government Agencies and Non-Profits</t>
  </si>
  <si>
    <t>Establish rate structure</t>
  </si>
  <si>
    <t>Administration of Copyrighted Materials</t>
  </si>
  <si>
    <t xml:space="preserve">Review Reported Materials </t>
  </si>
  <si>
    <t>Review and report if applicable to Provost</t>
  </si>
  <si>
    <t>Apply Policy to Reported Materials</t>
  </si>
  <si>
    <t>Special Course Fees</t>
  </si>
  <si>
    <t>https://www.wisconsin.edu/uw-policies/uw-system-administrative-policies/special-course-fees/</t>
  </si>
  <si>
    <t>IV. Procedures</t>
  </si>
  <si>
    <t>Approve in writing</t>
  </si>
  <si>
    <t>Submit SCF proposals</t>
  </si>
  <si>
    <t>D. Procedures for Reporting an Invention</t>
  </si>
  <si>
    <t>https://www.wisconsin.edu/uw-policies/uw-system-administrative-policies/inventions-and-patents/</t>
  </si>
  <si>
    <t>Determine obligation to grantor</t>
  </si>
  <si>
    <t>Report Discovery or Invention</t>
  </si>
  <si>
    <t>Authority to sign</t>
  </si>
  <si>
    <t>Responsible for compliance with all position control policies and procedures. (Chancellor will review and sign Form 5, Contract Request Card.) Provost as signature authority in the signing of all Academic personnel contracts.</t>
  </si>
  <si>
    <t>Makes determination if an obligation to grantor exists and to take steps to insure obligations are fulfilled. A full review of copyrights and patents will be made.</t>
  </si>
  <si>
    <t>Reimbursement for Moving Expenses</t>
  </si>
  <si>
    <t>https://www.wisconsin.edu/uw-policies/uw-system-administrative-policies/relocation-household-moves-and-temporary-or-indefinite-work-assignments-2/</t>
  </si>
  <si>
    <t>section 20.917(3)(A), II, Eligibility, C: </t>
  </si>
  <si>
    <t>Final Approval and Signature</t>
  </si>
  <si>
    <t>Final approval &amp; signature authority.</t>
  </si>
  <si>
    <t>https://www.wisconsin.edu/uw-policies/uw-system-administrative-policies/segregated-university-fees/</t>
  </si>
  <si>
    <t>Segregated University Fees</t>
  </si>
  <si>
    <t xml:space="preserve">II, Paragraph 4: </t>
  </si>
  <si>
    <t>Paragraph 5:</t>
  </si>
  <si>
    <t>III. Guidelines, 1,C.: </t>
  </si>
  <si>
    <t>2.C.</t>
  </si>
  <si>
    <t>Membership exceptions</t>
  </si>
  <si>
    <t>Allocable SUF budget approval</t>
  </si>
  <si>
    <t>Representing the institution</t>
  </si>
  <si>
    <t>Instructional Credit Programs Reimbursed by Extramural Sponsors</t>
  </si>
  <si>
    <t>III, Policy: </t>
  </si>
  <si>
    <t>Approval to waive fees</t>
  </si>
  <si>
    <t>https://www.wisconsin.edu/uw-policies/uw-system-administrative-policies/extramural-support-for-instructional-programs/</t>
  </si>
  <si>
    <t>Recruitment &amp; Retention of Students</t>
  </si>
  <si>
    <t>https://www.wisconsin.edu/uw-policies/uw-system-administrative-policies/recruitmentretention-of-students/</t>
  </si>
  <si>
    <t>II, Policy, B:</t>
  </si>
  <si>
    <t>B,3:</t>
  </si>
  <si>
    <t>Approval of retention programs</t>
  </si>
  <si>
    <t>Approval of additional activities</t>
  </si>
  <si>
    <t>Calculating Salary &amp; Fringe Benefit Payments for Unclassified Appointees</t>
  </si>
  <si>
    <t>IV, Procedures, C, Summer Payments:</t>
  </si>
  <si>
    <t>D,</t>
  </si>
  <si>
    <t>Grant exception</t>
  </si>
  <si>
    <t>Payment for Personal Services</t>
  </si>
  <si>
    <t>https://www.wisconsin.edu/uw-policies/uw-system-administrative-policies/personal-services-payments/</t>
  </si>
  <si>
    <t>1. IV, Procedures, Independent Contractor, paragraph 3:</t>
  </si>
  <si>
    <t>Payment to Individual Report (the form used to initiate a payment to an individual) will be signed by Human Resource and Development Director prior to the issuance of payment by Accounts Payable PIR Process: PIR forms are available at the Human Resource and Development Office. Forms must be completed by the requesting department. Forms are returned to Human Resource and Development and signed (a space is provided) by the Personnel Director. Forms are then sent to Accounts Payable by Human Resource and Development for issuance of Payment.</t>
  </si>
  <si>
    <t>Segregated University Fee Policy</t>
  </si>
  <si>
    <t>Consult with SUFAC</t>
  </si>
  <si>
    <t>Tuition and Fee Policies for Credit Instruction</t>
  </si>
  <si>
    <t>Provost </t>
  </si>
  <si>
    <t>https://www.wisconsin.edu/uw-policies/uw-system-administrative-policies/tuition-and-fee-policies-for-credit-instruction/</t>
  </si>
  <si>
    <t>Will approve any exceptions following the first. </t>
  </si>
  <si>
    <t>Controller</t>
  </si>
  <si>
    <t>Study Abroad Programs</t>
  </si>
  <si>
    <t>Exceptions to policy</t>
  </si>
  <si>
    <t>&gt;$5,000</t>
  </si>
  <si>
    <t>Written delegation of a payment</t>
  </si>
  <si>
    <t>Prizes, Awards and Gifts</t>
  </si>
  <si>
    <t>IV, Policy, A:</t>
  </si>
  <si>
    <t>Written approval of prizes</t>
  </si>
  <si>
    <t>Comments</t>
  </si>
  <si>
    <t>Link to UWS Policy</t>
  </si>
  <si>
    <t>https://www.wisconsin.edu/uw-policies/uw-system-administrative-policies/study-abroad-programs/</t>
  </si>
  <si>
    <t xml:space="preserve">https://www.wisconsin.edu/uw-policies/uw-system-administrative-policies/prizes-awards-and-gifts/ </t>
  </si>
  <si>
    <t>Financial Delegations</t>
  </si>
  <si>
    <t>Telephones</t>
  </si>
  <si>
    <t>Payroll Pre-Audit</t>
  </si>
  <si>
    <t>Physical Plant C/B Pre-Audit</t>
  </si>
  <si>
    <t>Payments to Individuals and Contract, Charge Backs and Expenditure Corrections, G/L, Quick Orders, Utilities, Travel Pre-Audit</t>
  </si>
  <si>
    <t>Printing and Dupl. Pre-Audit</t>
  </si>
  <si>
    <t>Purchasing</t>
  </si>
  <si>
    <t>Student Employment Pre-Audit</t>
  </si>
  <si>
    <t>Risk Management</t>
  </si>
  <si>
    <t>Other Delegations-Purchase of Services</t>
  </si>
  <si>
    <t>FP&amp;M Financial Specialist</t>
  </si>
  <si>
    <t>Financial Services</t>
  </si>
  <si>
    <t>Printing Tech</t>
  </si>
  <si>
    <t>Financial Aid</t>
  </si>
  <si>
    <t>Director of Risk Management &amp; Safety</t>
  </si>
  <si>
    <t>&lt;$50</t>
  </si>
  <si>
    <t> Reducing or waiving fee</t>
  </si>
  <si>
    <t>Signature of Unclassified Employment Contracts. The Chancellor will sign Form 5 Contract Request Form.
Approve all Unclassified Salary Advances prior to payment.
Approves overload payments requested by Deans/Division Heads and recommended by Director of Human Resource and Development</t>
  </si>
  <si>
    <t>Authority to commit to the Purchase of Services</t>
  </si>
  <si>
    <t>Delegated authority to sign travel study contracts under $25,000 utilizing a standard format. Contracts over $25,000 or those utilizing a format other than our own standardized format are reviewed and signed by the Purchasing Department.
Original contracts must be forwarded to the Purchasing Department so that funds may be encumbered through the issuance of a Purchase Order.</t>
  </si>
  <si>
    <t>Athletic Director</t>
  </si>
  <si>
    <t>Delegated authority to sign normal operational contracts in CFA facility up to a maximum limit of $1,000. Historically unique, long term or contracts over the above limit must be signed by the Provost.
Original contracts must be forwarded to the Purchasing Department so that funds may be encumbered through the issuance of a Purchase Order.</t>
  </si>
  <si>
    <t>Other Delegations-Sale of Services</t>
  </si>
  <si>
    <t>Authority to commit to the Sale of Services</t>
  </si>
  <si>
    <t>Cable-6 Faculty Advisor</t>
  </si>
  <si>
    <t>All advertising agreements must be signed by the Exponent Faculty Advisor. Original contracts will be kept on file by the Exponent staff and are subject to University and State audit.</t>
  </si>
  <si>
    <t>All advertising agreements must be signed by the Cable-6 Faculty Advisor. Original contracts will be kept on file by the TV-6 staff and are subject to University and State audit.</t>
  </si>
  <si>
    <t>Facility Use Delegations</t>
  </si>
  <si>
    <t>Section 21.04: </t>
  </si>
  <si>
    <t>Use of facilities</t>
  </si>
  <si>
    <t>The Chancellor of each institution (or designee) is assigned the responsibility to operate its student employment program including implementation of UW System policies and procedures, institutional compensation plans and monitoring processes.</t>
  </si>
  <si>
    <t>The Chancellor (or designee) shall determine which student employment jobs will be compensated on a non-hourly pay basis (salaried)</t>
  </si>
  <si>
    <t>Establish a maximum rate which cannot be exceeded without the approval of the University official designated by the Chancellor to monitor the student employment program.</t>
  </si>
  <si>
    <t>Responsible for applying SYS 191 to reported materials.</t>
  </si>
  <si>
    <t>On-Campus facilities (buildings and grounds) must be used whenever possible. Exceptions require the approval of the Chancellor or his/her designee.</t>
  </si>
  <si>
    <t>Representing the institution of the student group in the operation and fulfillment of the mission of the student organizations, student service operations, and student government. (These activities are subject to approval by the Chancellor or his/her designee).</t>
  </si>
  <si>
    <t>Department Head $ Limit</t>
  </si>
  <si>
    <t>Division Head $ Limit</t>
  </si>
  <si>
    <t>Campus Purchasing $ Limit</t>
  </si>
  <si>
    <t>System Purchasing $ Limit</t>
  </si>
  <si>
    <t>&gt;50,000</t>
  </si>
  <si>
    <t>https://www.wisconsin.edu/uw-policies/uw-system-administrative-policies/copyrightable-instructions-materials-ownership-use-and-control/</t>
  </si>
  <si>
    <t>Provost has sole campus responsibility to adjust or eliminate indirect costs from Grants or Contracts. It should be demonstrated to the Chancellor or delegated designee that the project is of sufficient importance to warrant subsidizing the indirect costs of the project from other university programs.</t>
  </si>
  <si>
    <t>Provost has sole campus responsibility to approve contracts with other governmental agencies, including non-profit organizations. Proposals, agreements, contracts and contract supplements for research work or any other purposes upon approval of the project by the president or any vice president of the University of Wisconsin System or the appropriate Chancellor or designee with the following extramural entities: United States Government, any of its agencies or departments, any state or municipality or any agency or department thereof or any non-profit organization.</t>
  </si>
  <si>
    <t>5.1 University Responsibilities: Operation of Student Employment</t>
  </si>
  <si>
    <t>5.2 University Responsibilities: Determine compensation type</t>
  </si>
  <si>
    <t>5.3 University Responsibilities: Rate Structure</t>
  </si>
  <si>
    <t>5.4 University Responsibilities: Maximum Rate</t>
  </si>
  <si>
    <t>This policy governs the creation of copyrighted instructional materials by faculty or staff. It addresses the Ownership of material, the contractual considerations, distribution, revision, withdrawal, compensation, outside party rights, and compensation topics relating to the production of such materials. The delegation refers to the administration of SYS 191 by the Chancellor, please review this document in its entirety. Responsible for monitoring the activities of their departments and reporting the creation of instructional materials to the Dean.</t>
  </si>
  <si>
    <t>IV. Procedures: All special course fees must be approved in writing by the Chancellor or designee(s). The Chancellor is responsible for insuring that these policies are observed and for developing procedures at each institution. Exceptions may be authorized by the Chancellor or designee. Must submit written proposal to set, delete, or eliminate SCF to Provost. SCF must be justified. Please be sure and review policy prior to submitting. Every effort should be made to use retailers or the bookstore for supplies and printed materials used in courses. Materials must be beyond the ordinary supplies needed to pass the course.</t>
  </si>
  <si>
    <t>II, Paragraph 4: Membership must be open to all eligible or qualified students. Exceptions must be approved in advance by the SUFAC and the Chancellor or his/her designee. Membership must be open to all eligible or qualified students. Exceptions must be approved in advance by the SUFAC and the Chancellor or his/her designee.</t>
  </si>
  <si>
    <t>Paragraph 5: The allocable portion of the SUF budget must be approved by SUFAC and Chancellor or his/her designee. The allocable portion of the SUF budget must be approved by SUFAC and Chancellor or his/her designee.</t>
  </si>
  <si>
    <t>III, Policy: Segregated fees for off-campus programs may be waived with the approval of the Chancellor or designee. Review and set policy relating to Distance Education fees after consultation with the Chancellor.</t>
  </si>
  <si>
    <t>II, Policy, B: Retention of targeted students must be identified as part of the institutions pre-college, recruitment of retention program plan. Programs must be specifically defined and approved by the Chancellor or delegated designee. Delegated responsibility for complying with guidelines for targeted students.</t>
  </si>
  <si>
    <t>Compensation received in the summer period may not in aggregate exceed 2/9 of the academic year salary of the person appointed unless an explicit exception is granted by the Chancellor or designee, regardless of source of funds.</t>
  </si>
  <si>
    <t>. D, Calculation of Overload Payments: In accordance with ACPS-4, overload payments may be made for work of an....unusual, short-term, and non-recurring nature. Specific advance approval of the Chancellor or designee is required. Requests overload payments</t>
  </si>
  <si>
    <t>1. IV, Procedures, Independent Contractor, paragraph 3: If the payment is greater than or equal to $5,000, an academic support services agreement or similar contract, approved by a contracting officer of the institution, must be delegated in writing by the Chancellor. Reviews and approves all Academic Support Service Agreements to ensure compliance with SYS 235. 2. Paragraph 6: Before payment may be made to an independent contractor for personal services, the person(s) authorized by the Chancellor to approve such payments must certify that this policy and procedure paper (SYS 235) was reviewed and complied with. Such Authorization must be in writing.</t>
  </si>
  <si>
    <t>IV, Policy, A: The anticipated benefits of awarding a prize must be documented, and the decision to award prizes must be approved in writing by the Chancellor or his/her designee. Documentation must be provided to the Controller in advance of commitment of funds or resources. Controller will approve.</t>
  </si>
  <si>
    <t>NOTE: Compliance with Pre-Audit duties will be signified by the initialing of the appropriate document (i.e. Voucher, Chargeback report, Requisition, etc.)</t>
  </si>
  <si>
    <t xml:space="preserve"> The Chancellor or his designee(s) must approve all special course fees and must document and maintain records of that approval. Provost will notify Financial Services for collection.</t>
  </si>
  <si>
    <t>7. New employees, or former employees reporting upon reemployment, will be allowed reimbursement (for moving expenses) when approval is granted by the Chancellor or delegated designee. A commitment to the prospective new employee should not be made prior to the Chancellor's or delegated designee's approval. 
C. Institutional Responsibility, 1.  The recommendation of an appointing authority to pay relocation or temporary lodging expenses must be submitted in writing to the Chancellor or delegated designee for approval prior to the move, and approval is required prior to authorizing reimbursements to the employee.
section 20.917(3)(A), II, Eligibility, C: Lodging allowance payments are subject to prior approval of the Chancellor. The Chancellor may delegate approval authority to a position no lower than the Assistant Chancellor level. Each level is responsible for review and initialing for their units, and forwarding to Vice Chancellor for Administrative Affairs.</t>
  </si>
  <si>
    <t>Paragraph 1  Funds spent for recruitment and retention of targeted students must be identified as part of the institutions pre-college, recruitment or retention program plan.  Programs must be specifically defined and approved by the Chancellor or delegated designee. B,3:  Activities not falling within the pre-approved plan may be approved by the Chancellor or delegated designee on a case-by-case basis with proper justification.</t>
  </si>
  <si>
    <t>Documentation justifying exceptions should be maintained.  Blanket exceptions are not authorized. III, Procedures, A., paragraph 2: The Chancellor or designee has the option of reducing or waiving the fee on a case-by-case basis if the amount due is less than $50. </t>
  </si>
  <si>
    <t>Students are to be assessed an administrative fee, not to exceed $100, if full payment of fees currently due is made after the established due date. May make a single exception based upon a student emergency. </t>
  </si>
  <si>
    <t>Students are to be assessed an administrative fee, not to exceed $100, if full payment of fees currently due is made after the established due date. May make a single exception based upon a student emergency.</t>
  </si>
  <si>
    <t>Travel</t>
  </si>
  <si>
    <t>Busing student within campus.  Payment for bus services that extend beyond the campus boundaries must be approved by the Chancellor or his/her designee.</t>
  </si>
  <si>
    <t>I,B. (2)(a) Limitations- Permitted SUF expenditures</t>
  </si>
  <si>
    <t>1,B. (2)(b)Limitations- Educational, Cultural, Social and Recreational Activities</t>
  </si>
  <si>
    <t>Production of an event</t>
  </si>
  <si>
    <t>Production of an event (e.g. films, advertising, promotion, printing, facilities rental, ushers, security guards).  On-campus facilities (building and grounds) must be used whenever possible.  Exceptions require the proper approval of the Chancellor or his/her designee.</t>
  </si>
  <si>
    <t>Trophies, medallion, and other awards</t>
  </si>
  <si>
    <t>Cash or product awards in excess of $100 but less than $500 may be given only upon prior approval of the Chancellor or his/her designee.</t>
  </si>
  <si>
    <t>No Limit</t>
  </si>
  <si>
    <t>Contracts for Professional Entertainment &amp; Performing Artists</t>
  </si>
  <si>
    <t>Director of Young Auditorium</t>
  </si>
  <si>
    <t>Delegated authority to sign normal operational contracts for indoor facility rentals up to a maximum limit of $5,000. Historically unique, long term, or contracts over the above limit must be signed by the Assistant Chancellor for Student Affairs.
Original contracts must be forwarded to the Purchasing Department.</t>
  </si>
  <si>
    <t>Delegated authority to sign normal operational contracts in Student Services programs up to a maximum of $5,000. Historically unique or long term contracts are to be reviewed by the Chancellor prior to signature.
May further delegate signature authority to program directors within Student Services, but such delegations must be noted on this document.
Original contracts must be forwarded to the Purchasing Department so that funds may be encumbered through the issuance of a Purchase Order.</t>
  </si>
  <si>
    <t>N/A</t>
  </si>
  <si>
    <t>Use of facilities by persons or organizations not associated with an institution. (1) The Chancellor of each institution, or his or her designee, may permit persons, or organizations not associated with that institution, to use university facilities at his or her institution if sponsored by a recognized organization by a University department/unit. PLEASE REFER TO THE STATUTE IN ITS ENTIRETY.
Application of UWS 21 is detailed in the UW-Whitewater Policy on Facilities and Grounds Use. Both UWS 21 and UW-Whitewater Policy is available at the UW-Whitewater Administrative Affairs Office (472-1292) or in the university policies. (Building includes equipment &amp; supplies located in buildings)</t>
  </si>
  <si>
    <t>Review and Initialing</t>
  </si>
  <si>
    <t>Request overload payments</t>
  </si>
  <si>
    <t>Provost/ Vice Chancellor of Administrative Affairs</t>
  </si>
  <si>
    <t>Deans/ Director of Research and Sponsored Programs</t>
  </si>
  <si>
    <t>Vice Chancellor of Student Affairs</t>
  </si>
  <si>
    <t>Vice Chancellor of  Student Affairs</t>
  </si>
  <si>
    <t>Assistant Vice Chancellor of Student Diversity, Engagement, &amp; Success</t>
  </si>
  <si>
    <t>Executive Director of James R. Connor University Center</t>
  </si>
  <si>
    <t>Director of Human Resources &amp; Diversity</t>
  </si>
  <si>
    <t>Provost/ Director of Human Resources &amp; Diversity</t>
  </si>
  <si>
    <t>Royal Purple Faculty Advisor</t>
  </si>
  <si>
    <t>Not Delegated</t>
  </si>
  <si>
    <t>Review and recommendations on requests for overload payments</t>
  </si>
  <si>
    <t>Approve salary advances prior to payment</t>
  </si>
  <si>
    <t>Exponent Faculty Advisor</t>
  </si>
  <si>
    <t>As part of the educational content of the operation of the student newspaper, student employees of the Exponent solicit advertising from potential advertisers. All resulting ad agreements or other agreements must be reviewed and signed by the Exponent Faculty Advisor.</t>
  </si>
  <si>
    <t>As part of the educational content of the operation of the student Cable station, student employees of Cable-6 solicit advertising from potential advertisers. All resulting ad agreements and other agreements must be reviewed and signed by the Cable-6 Faculty Advisor.</t>
  </si>
  <si>
    <t>Code of Ethics</t>
  </si>
  <si>
    <t>RPD 20-22</t>
  </si>
  <si>
    <t>Provide newly hired employees with the code of ethics to which the employee is subject</t>
  </si>
  <si>
    <t xml:space="preserve">It is the policy of the University of Wisconsin System that chancellors or their designees provide each newly hired employee with the code of ethics to which the employee is subject. Thereafter, chancellors should annually provide all employees with the appropriate code of ethics.  </t>
  </si>
  <si>
    <t>RPD 25-5</t>
  </si>
  <si>
    <t>Information Security</t>
  </si>
  <si>
    <t>Delegated authority to sign normal operational contracts for indoor facility rentals up to a maximum of $10,000. Historically unique, long term, or contracts over the above limit must be signed by the Assistant Chancellor for Student Affairs. Original contracts must be forwarded to the Purchasing Department so that funds may be encumbered through the issuance of a Purchase Order.</t>
  </si>
  <si>
    <t>Section 13-1: General Contract Approval, Signature Authority, and Reporting</t>
  </si>
  <si>
    <t>13-1</t>
  </si>
  <si>
    <t>UWS 18.11(7)(e)</t>
  </si>
  <si>
    <t>Chief of Police</t>
  </si>
  <si>
    <t>Persons Prohibited From Entering University Lands</t>
  </si>
  <si>
    <t>Health, Safety, and Welfare of the University.</t>
  </si>
  <si>
    <t>https://docs.legis.wisconsin.gov/code/admin_code/uws/18/11/7/e</t>
  </si>
  <si>
    <t>The Chancellor or designee has the authority to submit proposals and execute contract and grant documents for extramural support. Delegates sign all Extramural Grant and Contract agreements. When deemed necessary, Delegates will contact Risk Management concerning possible risk factors in any Grant or Contract.</t>
  </si>
  <si>
    <t>Patent Policies and Reporting Requirements</t>
  </si>
  <si>
    <t>Exceptions to campus facilities use</t>
  </si>
  <si>
    <t>Delegated responsibility for Unclassified payroll calculations of pay and fringes and for review and recommendation on requests for overload payments.</t>
  </si>
  <si>
    <t>IV, Regent &amp; System Administration Policies, B, paragraph 2:</t>
  </si>
  <si>
    <t>IV, Regent &amp; System Administration Policies, B, paragraph 2: The Chancellor or designee will consult with SUFAC and/or the appropriate student health committee as to the appropriate programmatic level of student health care on the campus.</t>
  </si>
  <si>
    <t>III, Procedures, A., paragraph 2: IV, Exceptions, paragraph 4: </t>
  </si>
  <si>
    <t>IV, Exceptions, paragraph 4: Authority to waive Late Payment Penalty 2.Exceptions to any of the stated procedures, provisions, etc., due to unusual circumstances can be made only by the Chancellor or designated representatives. This policy should be reviewed in its entirety.</t>
  </si>
  <si>
    <t>V, Exceptions:</t>
  </si>
  <si>
    <t>V, Exceptions: Exceptions to any aspect of this policy may be made only by the Chancellor or delegated designee. Please review this policy in its entirety.  Local policies must detail the use of exceptions. Exceptions to be fully documented and subject to campus and system audit.</t>
  </si>
  <si>
    <t>Authorization to sign agreements relating to the use of outdoor athletic facilities by non-university entities up to $1,000. This delegation covers only one or two day events. Any other use of outdoor facilities must be signed by the Athletic Director. Historically unique or long term contracts or contracts over the above limit must be signed by the Athletic Director.
Original contracts must be forwarded to the Purchasing Department.</t>
  </si>
  <si>
    <t>Oversite, Roles, and Responsibly</t>
  </si>
  <si>
    <t>compliance with the system wide information security program, training, and collaborating with system wide information security governance</t>
  </si>
  <si>
    <t>Restricting from UW-Whitewater individual(s) found to create a serious and legitimate concern for the health, safety and welfare of the students, faculty and staff in the campus community, through their actions, statements, and/or conduct.</t>
  </si>
  <si>
    <t>The Chancellor (or designee), with the advice of the committee, shall establish a rate structure that is consistent with the compensation policies in this paper.</t>
  </si>
  <si>
    <t>Monitor Activates with regard to: Ownership of material, contractual considerations, distribution, revision, withdrawal, compensation, outside party rights, and compensation topics</t>
  </si>
  <si>
    <t>Review the characteristics of reported materials and, when application of SYS 191 may be appropriate, report the situation to the Provost.</t>
  </si>
  <si>
    <t xml:space="preserve">https://www.wisconsin.edu/uw-policies/uw-system-administrative-policies/inventions-and-patents/ </t>
  </si>
  <si>
    <t xml:space="preserve">http://vendornet.state.wi.us/vendornet/procman/proa3.pdf </t>
  </si>
  <si>
    <t xml:space="preserve">https://www.wisconsin.edu/uw-policies/uw-system-administrative-policies/extramural-support-administration/ </t>
  </si>
  <si>
    <t>Purchase Orders, PN-Audit</t>
  </si>
  <si>
    <t xml:space="preserve">The chancellor or designee, generally the chief information officer, at each UW System institution shall:
- be responsible for compliance with the system wide information security program and related processes;
- provide information-security-related training and guidance to their respective institutions; and
- collaborate with system wide information security governance committees to maintain consistent policies, processes, and communications about the UW System information security program.
</t>
  </si>
  <si>
    <t>Section 20: Faculty Academic Staff, Classified Staff, and Teaching Assistants</t>
  </si>
  <si>
    <t>https://www.wisconsin.edu/regents/policies/information-technology-information-security/</t>
  </si>
  <si>
    <t xml:space="preserve">https://www.wisconsin.edu/uw-policies/uw-system-administrative-policies/accounting-and-budget-control/ </t>
  </si>
  <si>
    <t>The provisions of this section in no way limit the chief administrative officer from issuing a written order barring any person from entering the university lands of that institution in accordance with the chief administrative officer's responsibility for the health, safety, and welfare of the university.</t>
  </si>
  <si>
    <t>UW System policy establishes the obligation to ensure that research results are made known to the general public through publication. However, premature publication or other public disclosure of research results that describe an invention may interfere with or even eliminate the ability to patent such invention. Faculty, staff or students who believe they may have created an invention are encouraged to consult with the IPMO prior to publication or other public disclosure of the invention</t>
  </si>
  <si>
    <t>Each unit is responsible for determining that every expenditure it makes or recommends is in accordance with the Statutes of the State and the policies of the University. Further, unit approval must provide assurance that funds are available. Thus, a pre-audit function must be carried out at each unit.</t>
  </si>
  <si>
    <t>https://www.wisconsin.edu/uw-policies/uw-system-administrative-policies/accounting-and-budget-control/</t>
  </si>
  <si>
    <t>https://www.wisconsin.edu/regents/policies/general-contract-approval-signature-authority-and-reporting/</t>
  </si>
  <si>
    <t>https://www.wisconsin.edu/regents/policies/code-of-ethics/</t>
  </si>
  <si>
    <t>https://www.wisconsin.edu/uw-policies/uw-system-administrative-policies/salary-fringe-benefit-calculations/</t>
  </si>
  <si>
    <t>https://www.wisconsin.edu/uw-policies/uw-system-administrative-policies/collections-and-write-offs/</t>
  </si>
  <si>
    <t>Student Write-Offs</t>
  </si>
  <si>
    <t xml:space="preserve">Section 300: Financial Administration </t>
  </si>
  <si>
    <t>Write-off procedures</t>
  </si>
  <si>
    <t>Bursar</t>
  </si>
  <si>
    <t xml:space="preserve"> It is necessary that procedures be in place to maximize collection of delinquent accounts receivable and minimize the administrative cost of those efforts:
- Greater than or equal to $10,000 requires UW System Legal approval
- Greater than or equal to $1,000 requires UW System Vice present of Finance or designee approval
- Less than $1,000 requires UW-Whitewater Bursar approval 
</t>
  </si>
  <si>
    <t>Carothers, Taryn</t>
  </si>
  <si>
    <t>Administrative Affairs</t>
  </si>
  <si>
    <t>HY 330</t>
  </si>
  <si>
    <t>Purchasing Director</t>
  </si>
  <si>
    <t>Moore, Ryan</t>
  </si>
  <si>
    <t>Budget Planning and Analysis</t>
  </si>
  <si>
    <t>HY 139</t>
  </si>
  <si>
    <t>Chenoweth, John D.</t>
  </si>
  <si>
    <t>Academic Affairs / Provost Office</t>
  </si>
  <si>
    <t>HY 428</t>
  </si>
  <si>
    <t>Director or Research and Sponsored Programs</t>
  </si>
  <si>
    <t>Fox, Carl</t>
  </si>
  <si>
    <t>Research &amp; Sponsored Programs</t>
  </si>
  <si>
    <t>AN 2244</t>
  </si>
  <si>
    <t>Trippett, William</t>
  </si>
  <si>
    <t>Department of Financial Aid</t>
  </si>
  <si>
    <t>HY 136</t>
  </si>
  <si>
    <t>HY 135</t>
  </si>
  <si>
    <t>Becker, D'Arch</t>
  </si>
  <si>
    <t>Accounting</t>
  </si>
  <si>
    <t>HH 3301B</t>
  </si>
  <si>
    <t>Katovich, Kerry</t>
  </si>
  <si>
    <t>Biological Sciences</t>
  </si>
  <si>
    <t>UH 309</t>
  </si>
  <si>
    <t>Ejnik, John</t>
  </si>
  <si>
    <t>Chemistry</t>
  </si>
  <si>
    <t>UH 220A</t>
  </si>
  <si>
    <t>Brady, Kathy</t>
  </si>
  <si>
    <t>Communication</t>
  </si>
  <si>
    <t>HE 406</t>
  </si>
  <si>
    <t>Nguyen, Hien</t>
  </si>
  <si>
    <t>Computer Science</t>
  </si>
  <si>
    <t>O'Beirne, Brenda</t>
  </si>
  <si>
    <t>Counselor Education</t>
  </si>
  <si>
    <t>WH 6047</t>
  </si>
  <si>
    <t>Minikel - Lacocque, Julie</t>
  </si>
  <si>
    <t>Curriculum &amp; Instruction</t>
  </si>
  <si>
    <t>WH 3033</t>
  </si>
  <si>
    <t>Economics</t>
  </si>
  <si>
    <t>HH4304C</t>
  </si>
  <si>
    <t>Thibodeaux, Jennifer</t>
  </si>
  <si>
    <t>History</t>
  </si>
  <si>
    <t>LT 5223</t>
  </si>
  <si>
    <t>Ednie, Andrea</t>
  </si>
  <si>
    <t>HPERC (Health, Physical Education, &amp; Coaching)</t>
  </si>
  <si>
    <t>WC 123A</t>
  </si>
  <si>
    <t>Levy-Navarro, Elena</t>
  </si>
  <si>
    <t>Languages &amp; Literatures</t>
  </si>
  <si>
    <t>LT 3110</t>
  </si>
  <si>
    <t>n/a</t>
  </si>
  <si>
    <t>Geise, Craig</t>
  </si>
  <si>
    <t>Leadership, Mil Sci, Aero Std</t>
  </si>
  <si>
    <t>MC 408</t>
  </si>
  <si>
    <t>Delaney-Klinger, Kelly</t>
  </si>
  <si>
    <t>Management</t>
  </si>
  <si>
    <t>HH 4304B</t>
  </si>
  <si>
    <t>Peltier, Jimmy</t>
  </si>
  <si>
    <t>Marketing</t>
  </si>
  <si>
    <t>HH 3300C</t>
  </si>
  <si>
    <t>Harlan, Angela</t>
  </si>
  <si>
    <t>Mathematics</t>
  </si>
  <si>
    <t>LT 2207</t>
  </si>
  <si>
    <t>Dugan, Michael</t>
  </si>
  <si>
    <t>Music</t>
  </si>
  <si>
    <t>CA 2038 &amp; 2010</t>
  </si>
  <si>
    <t>Taveira, Alvaro</t>
  </si>
  <si>
    <t>Ocup &amp; Envir Safety and Health</t>
  </si>
  <si>
    <t>HH 3305B</t>
  </si>
  <si>
    <t>Simmons, David</t>
  </si>
  <si>
    <t>Philosophy &amp; Religious Studies</t>
  </si>
  <si>
    <t>Sahyun, Steven</t>
  </si>
  <si>
    <t>Physics</t>
  </si>
  <si>
    <t>UH 157</t>
  </si>
  <si>
    <t>Emrey, Jolly</t>
  </si>
  <si>
    <t>Political Science</t>
  </si>
  <si>
    <t>LT 5130</t>
  </si>
  <si>
    <t>Morgan, Carolyn</t>
  </si>
  <si>
    <t>Psychology</t>
  </si>
  <si>
    <t>LT 1221</t>
  </si>
  <si>
    <t>Hessenauer, Sarah</t>
  </si>
  <si>
    <t>Social Work</t>
  </si>
  <si>
    <t>CE 160</t>
  </si>
  <si>
    <t>Kanellakou, Leda</t>
  </si>
  <si>
    <t>Sociology Criminology &amp; Anthro</t>
  </si>
  <si>
    <t>LT 2106</t>
  </si>
  <si>
    <t>Stevens, Amy</t>
  </si>
  <si>
    <t>Special Education</t>
  </si>
  <si>
    <t>WH 5034</t>
  </si>
  <si>
    <t>Anderson, Marshall</t>
  </si>
  <si>
    <t>Theatre &amp; Dance</t>
  </si>
  <si>
    <t>CA 2079</t>
  </si>
  <si>
    <t>Kleinfeld, Margo</t>
  </si>
  <si>
    <t>Geography/Geology/ Env Sci</t>
  </si>
  <si>
    <t>UH 120A</t>
  </si>
  <si>
    <t>Yu, Linda</t>
  </si>
  <si>
    <t>Finance&amp; Business Law</t>
  </si>
  <si>
    <t>HH 3300B</t>
  </si>
  <si>
    <t>King, Elizabeth</t>
  </si>
  <si>
    <t>Educational Foundations</t>
  </si>
  <si>
    <t>WH 6051</t>
  </si>
  <si>
    <t>Schemenauer, Ellie</t>
  </si>
  <si>
    <t>Womens Studies</t>
  </si>
  <si>
    <t>LT 4231</t>
  </si>
  <si>
    <t>Ciganek, Andrew</t>
  </si>
  <si>
    <t>IT Supply Chain Management</t>
  </si>
  <si>
    <t>HH 3301C</t>
  </si>
  <si>
    <t>Hayes, Eileen M.</t>
  </si>
  <si>
    <t>College of Arts &amp; Comm</t>
  </si>
  <si>
    <t>CA 2001</t>
  </si>
  <si>
    <t>HH 4300D</t>
  </si>
  <si>
    <t>College of Education &amp; Professional Studies</t>
  </si>
  <si>
    <t>Goza, Frank</t>
  </si>
  <si>
    <t>College of Letters &amp; Sciences</t>
  </si>
  <si>
    <t>LT 4101</t>
  </si>
  <si>
    <t>Credit Outreach / Continuing Education</t>
  </si>
  <si>
    <t>HS 101A</t>
  </si>
  <si>
    <t>College of Business &amp; Economics</t>
  </si>
  <si>
    <t>College of Integrated Studies</t>
  </si>
  <si>
    <t>HY 427</t>
  </si>
  <si>
    <t>Aschenbrener, Matt</t>
  </si>
  <si>
    <t>Enrollment and Retention</t>
  </si>
  <si>
    <t>RS 1570</t>
  </si>
  <si>
    <t>Pokot, Elena</t>
  </si>
  <si>
    <t>iCIT Instructional, Communication &amp; Information Technology</t>
  </si>
  <si>
    <t>AN 2009</t>
  </si>
  <si>
    <t>Wesley, Artanya</t>
  </si>
  <si>
    <t>Student Affairs</t>
  </si>
  <si>
    <t>AN 2130</t>
  </si>
  <si>
    <t>Philanthropy &amp; Alumni Engagement</t>
  </si>
  <si>
    <t>HY 303</t>
  </si>
  <si>
    <t>RS 2013</t>
  </si>
  <si>
    <t>Crowley, Janelle</t>
  </si>
  <si>
    <t>Human Resources &amp; Diversity</t>
  </si>
  <si>
    <t>HY 115</t>
  </si>
  <si>
    <t>Patterson, Katie</t>
  </si>
  <si>
    <t>HY 112</t>
  </si>
  <si>
    <t>Toms, Ozalle</t>
  </si>
  <si>
    <t>Student Diversity and Engagement</t>
  </si>
  <si>
    <t>MC 226</t>
  </si>
  <si>
    <t>Kolosso, Joseph</t>
  </si>
  <si>
    <t>Facilities Planning and Management</t>
  </si>
  <si>
    <t>GS 105</t>
  </si>
  <si>
    <t xml:space="preserve">CEC </t>
  </si>
  <si>
    <t>Dobner, Ben</t>
  </si>
  <si>
    <t>Director of Risk Management and Safety</t>
  </si>
  <si>
    <t>Fredrick, Lance</t>
  </si>
  <si>
    <t>Risk Management and Safety</t>
  </si>
  <si>
    <t>HY 332</t>
  </si>
  <si>
    <t>Directory of University Housing</t>
  </si>
  <si>
    <t>Bartlett, Frank</t>
  </si>
  <si>
    <t>University Housing</t>
  </si>
  <si>
    <t>GO 207</t>
  </si>
  <si>
    <t>Director of Athletics</t>
  </si>
  <si>
    <t>Callahan, Ryan</t>
  </si>
  <si>
    <t>Intercollegiate Athletics</t>
  </si>
  <si>
    <t>WC 112B</t>
  </si>
  <si>
    <t>Meldonian, Angela</t>
  </si>
  <si>
    <t>James R. Connor Unversity Center</t>
  </si>
  <si>
    <t>UC 252</t>
  </si>
  <si>
    <t>Recreation Sports &amp; Facilities</t>
  </si>
  <si>
    <t>WC 100</t>
  </si>
  <si>
    <t>Zukas, Keith</t>
  </si>
  <si>
    <t>HE 432</t>
  </si>
  <si>
    <t>Young Auditorium</t>
  </si>
  <si>
    <t>CA 144</t>
  </si>
  <si>
    <t>Mead, Jim</t>
  </si>
  <si>
    <t>UW-W T.V. Cable 6</t>
  </si>
  <si>
    <t>Kiederlen, Matthew</t>
  </si>
  <si>
    <t>UW-W Police Department</t>
  </si>
  <si>
    <t>GO 110</t>
  </si>
  <si>
    <t>Title</t>
  </si>
  <si>
    <t>Current Name</t>
  </si>
  <si>
    <t>Division/Department</t>
  </si>
  <si>
    <t>Office</t>
  </si>
  <si>
    <t>Assistant Vice Chancellor, Chief Information Officer</t>
  </si>
  <si>
    <t>Associate Director - Financial Aid</t>
  </si>
  <si>
    <t>Dean College of Arts &amp; Comm</t>
  </si>
  <si>
    <t>Dean College of Letters &amp; Sciences</t>
  </si>
  <si>
    <t>Dean College of Business &amp; Economics</t>
  </si>
  <si>
    <t>Dean College of Education &amp; Professional Studies</t>
  </si>
  <si>
    <t>Department Chairperson - Accounting</t>
  </si>
  <si>
    <t>Department Chairperson - Biological Sciences</t>
  </si>
  <si>
    <t>Department Chairperson - Chemistry</t>
  </si>
  <si>
    <t>Department Chairperson - Communication</t>
  </si>
  <si>
    <t>Department Chairperson - Computer Science</t>
  </si>
  <si>
    <t>Department Chairperson - Counselor Education</t>
  </si>
  <si>
    <t>Department Chairperson - Curriculum &amp; Instruction</t>
  </si>
  <si>
    <t>Department Chairperson - Economics</t>
  </si>
  <si>
    <t>Department Chairperson - History</t>
  </si>
  <si>
    <t>Department Chairperson - HPERC (Health, Physical Education, &amp; Coaching)</t>
  </si>
  <si>
    <t>Department Chairperson - Languages &amp; Literatures</t>
  </si>
  <si>
    <t xml:space="preserve">Department Chairperson - </t>
  </si>
  <si>
    <t>Department Chairperson - Leadership, Mil Sci, Aero Std</t>
  </si>
  <si>
    <t>Department Chairperson - Management</t>
  </si>
  <si>
    <t>Department Chairperson - Marketing</t>
  </si>
  <si>
    <t>Department Chairperson - Mathematics</t>
  </si>
  <si>
    <t>Department Chairperson - Music</t>
  </si>
  <si>
    <t>Department Chairperson - Ocup &amp; Envir Safety and Health</t>
  </si>
  <si>
    <t>Department Chairperson - Philosophy &amp; Religious Studies</t>
  </si>
  <si>
    <t>Department Chairperson - Physics</t>
  </si>
  <si>
    <t>Department Chairperson - Political Science</t>
  </si>
  <si>
    <t>Department Chairperson - Psychology</t>
  </si>
  <si>
    <t>Department Chairperson - Social Work</t>
  </si>
  <si>
    <t>Department Chairperson - Sociology Criminology &amp; Anthro</t>
  </si>
  <si>
    <t>Department Chairperson - Special Education</t>
  </si>
  <si>
    <t>Department Chairperson - Theatre &amp; Dance</t>
  </si>
  <si>
    <t>Department Chairperson - Geography/Geology/ Env Sci</t>
  </si>
  <si>
    <t>Department Chairperson - Finance&amp; Business Law</t>
  </si>
  <si>
    <t>Department Chairperson - Educational Foundations</t>
  </si>
  <si>
    <t>Department Chairperson - Womens Studies</t>
  </si>
  <si>
    <t>Department Chairperson - IT Supply Chain Management</t>
  </si>
  <si>
    <t>OPEN</t>
  </si>
  <si>
    <t>Vice Chancellor Philanthropy &amp; Alumni Engagement</t>
  </si>
  <si>
    <t>Vice Chancellor of Administrative Affairs / Purchasing Director</t>
  </si>
  <si>
    <t>Chancellor
(Contracts)</t>
  </si>
  <si>
    <t>Chancellor
(Grants)</t>
  </si>
  <si>
    <t>Provost, Dir of Research and Sponsored Programs (&lt;$1M) , Associate Chancellor - Provost</t>
  </si>
  <si>
    <t>Department Chairpersons / Director of Research &amp; Sponsored Programs</t>
  </si>
  <si>
    <t>Deans / Vice Chancellors</t>
  </si>
  <si>
    <t>Associate Vice Chancellor of Enrollment &amp; Retention</t>
  </si>
  <si>
    <t>Deans / Vice Chancellors / Director of Human Resources &amp; Diversity</t>
  </si>
  <si>
    <t>Director Credit Outreach - Continuing Education/ Human Resources &amp; Diversity</t>
  </si>
  <si>
    <t>Vice Chancellor of Administrative Affairs / Busar</t>
  </si>
  <si>
    <t>Vice Chancellor of Administrative Affairs  / Bursar</t>
  </si>
  <si>
    <t>Vice Chancellor for Admin Affairs</t>
  </si>
  <si>
    <t>Executive Director of James R. Connor Unversity Center</t>
  </si>
  <si>
    <t>Director of Recreation Sports &amp; Facilities</t>
  </si>
  <si>
    <t>Director Credit Outreach - Continuing Education</t>
  </si>
  <si>
    <t>Vice Chancellor of Admin Affairs / Director of Human Resources &amp; Diversity</t>
  </si>
  <si>
    <t>Associate Vice Chancellor of Enrollment and Retention</t>
  </si>
  <si>
    <t>Associate Vice Chancellor - Provost</t>
  </si>
  <si>
    <t>Plessel, Kristin (Interim)</t>
  </si>
  <si>
    <t>Barber, Trisha (Interim)</t>
  </si>
  <si>
    <t>Ambrose, Paul (Interim)</t>
  </si>
  <si>
    <t>Fons, John (Interim)</t>
  </si>
  <si>
    <t>Kennedy, Therese (Interim)</t>
  </si>
  <si>
    <t>Vice Chancellor of Admin Affairs</t>
  </si>
  <si>
    <t>Carothers, Taryn (Interim)</t>
  </si>
  <si>
    <t>Position List</t>
  </si>
  <si>
    <t>Updated:  July 23, 2021</t>
  </si>
  <si>
    <t>Delegation of Authority</t>
  </si>
  <si>
    <t>Delegation of Authority - Chancellor Authorization</t>
  </si>
  <si>
    <t>I have reviewed the delegation of authorities to various campus positions as listed</t>
  </si>
  <si>
    <t xml:space="preserve">I have reviewed the names assigned to the various positions listed in the Delegation </t>
  </si>
  <si>
    <t>of Authority page.  The list of names assigned is on a separate Position List page.</t>
  </si>
  <si>
    <t>I hereby authorize the listed delegation to the positions and names associated with</t>
  </si>
  <si>
    <t>those positions.</t>
  </si>
  <si>
    <t>Date</t>
  </si>
  <si>
    <t>Name and Title Printed</t>
  </si>
  <si>
    <t>Signature</t>
  </si>
  <si>
    <t>on the Delegation of Authority page of this document.  (DAL Tab)</t>
  </si>
  <si>
    <t>(Names in Positions Tab)</t>
  </si>
  <si>
    <t>Standard Language Contracts for Student Field Service Placement</t>
  </si>
  <si>
    <t>DSW, LCSW-SA Field Coordinator</t>
  </si>
  <si>
    <t>Delegated authority to sign normal no cost operational contractsto provide relationships with entities for the purpose of placing students in a field education program. Any contracts of this type that do not follow the standard template language must be forwarded and signed by the Vice Chancellor for Admin Affairs.</t>
  </si>
  <si>
    <t>Katherine Drechsler</t>
  </si>
  <si>
    <t>CE 161</t>
  </si>
  <si>
    <t>Continuing Education</t>
  </si>
  <si>
    <t>Updated:  September 3, 2021</t>
  </si>
  <si>
    <t>Heimer, Lucinda G     </t>
  </si>
  <si>
    <t>Barth, Amy                </t>
  </si>
  <si>
    <t>Clinic Supervisor, Winther Counseling Services</t>
  </si>
  <si>
    <t xml:space="preserve">Busch, Cody </t>
  </si>
  <si>
    <t>Clinic Supervisor, Communication Sciences and Disorders</t>
  </si>
  <si>
    <t>Niemeier, Brandi          </t>
  </si>
  <si>
    <t>Trotter, Fred                  </t>
  </si>
  <si>
    <t>Director, Office of Field Experiences</t>
  </si>
  <si>
    <t>Counseling Services</t>
  </si>
  <si>
    <t>Communication Sciences and Disorders</t>
  </si>
  <si>
    <t>Kinesiology</t>
  </si>
  <si>
    <t>Office of Field Experiences</t>
  </si>
  <si>
    <t>Department Chairperson - Curriculum and Instruction</t>
  </si>
  <si>
    <t>Department Chairperson -  Kinesiology</t>
  </si>
  <si>
    <t>James P. Henderson, Chancellor</t>
  </si>
  <si>
    <t>Updated:  October 9, 2021</t>
  </si>
  <si>
    <t>Kuznacic, Katharine</t>
  </si>
  <si>
    <t>Morrissey, Michael (temporary)</t>
  </si>
  <si>
    <t>Fox, Robin</t>
  </si>
  <si>
    <t>University Center Associate Director </t>
  </si>
  <si>
    <t>Bilgen, Jan</t>
  </si>
  <si>
    <t>Craggs, Jay</t>
  </si>
  <si>
    <t>Assistant Director -Facilities, University center</t>
  </si>
  <si>
    <t>UC 253</t>
  </si>
  <si>
    <t>UC 146</t>
  </si>
  <si>
    <t>University Center</t>
  </si>
  <si>
    <t>Assistant Director -Facilities, University Center</t>
  </si>
  <si>
    <t>Authorization to sign agreements with entertainers for  University Center related events. Limit=$5000. Historically unique or long term contracts or contracts over the above limit must be signed by the Assistant Chancellor for Student Affairs.
Original contracts must be forwarded to the Purchasing Department so that funds may be encumbered through the issuance of a Purchase Order.</t>
  </si>
  <si>
    <t>Authorization to sign contracts and agreements relating to normal athletic functions and contests. Original documentation will be maintained by the Athletic Department. Limit=$10,000. Agreements which are not part of the normal operation of the Athletic Department or which are for a term greater than one year are not covered by this delegation.
Original contracts must be forwarded to the Purchasing Department so that funds may be encumbered through the issuance of a Purchase Order.</t>
  </si>
  <si>
    <t>Delegated authority to sign normal operational contracts in Student Center programs up to a maximum limit of $5,000. Historically unique, long term, or contracts over the above limit must be signed by the Vice Chancellor for Student Affairs.
Original contracts must be forwarded to the Purchasing Department so that funds may be encumbered through the issuance of a Purchase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</si>
</sst>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mm/dd/yy;@"/>
  </numFmts>
  <fonts count="16" x14ac:knownFonts="1">
    <font>
      <sz val="11"/>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3"/>
      <color theme="1"/>
      <name val="Calibri"/>
      <family val="2"/>
      <scheme val="minor"/>
    </font>
    <font>
      <sz val="13"/>
      <color rgb="FF333333"/>
      <name val="Calibri"/>
      <family val="2"/>
      <scheme val="minor"/>
    </font>
    <font>
      <sz val="13"/>
      <name val="Calibri"/>
      <family val="2"/>
      <scheme val="minor"/>
    </font>
    <font>
      <sz val="13"/>
      <color rgb="FF111111"/>
      <name val="Calibri"/>
      <family val="2"/>
      <scheme val="minor"/>
    </font>
    <font>
      <b/>
      <sz val="11"/>
      <color theme="1"/>
      <name val="Calibri"/>
      <family val="2"/>
      <scheme val="minor"/>
    </font>
    <font>
      <b/>
      <sz val="13"/>
      <color theme="1"/>
      <name val="Calibri"/>
      <family val="2"/>
      <scheme val="minor"/>
    </font>
    <font>
      <b/>
      <sz val="12"/>
      <color theme="1"/>
      <name val="Calibri"/>
      <family val="2"/>
      <scheme val="minor"/>
    </font>
    <font>
      <sz val="11"/>
      <color rgb="FF333333"/>
      <name val="Arial"/>
      <family val="2"/>
    </font>
    <font>
      <sz val="11"/>
      <name val="Calibri"/>
      <family val="2"/>
      <scheme val="minor"/>
    </font>
    <font>
      <b/>
      <sz val="16"/>
      <color theme="1"/>
      <name val="Calibri"/>
      <family val="2"/>
      <scheme val="minor"/>
    </font>
    <font>
      <sz val="11"/>
      <color rgb="FF000000"/>
      <name val="Calibri"/>
      <family val="2"/>
      <scheme val="minor"/>
    </font>
    <font>
      <sz val="11"/>
      <color rgb="FF000000"/>
      <name val="Cambria"/>
      <family val="1"/>
    </font>
  </fonts>
  <fills count="5">
    <fill>
      <patternFill patternType="none"/>
    </fill>
    <fill>
      <patternFill patternType="gray125"/>
    </fill>
    <fill>
      <patternFill patternType="solid">
        <fgColor rgb="FFCCCCFF"/>
        <bgColor indexed="64"/>
      </patternFill>
    </fill>
    <fill>
      <patternFill patternType="solid">
        <fgColor rgb="FF9999FF"/>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125">
    <xf numFmtId="0" fontId="0" fillId="0" borderId="0" xfId="0"/>
    <xf numFmtId="0" fontId="0" fillId="0" borderId="0" xfId="0" applyFill="1"/>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4" fillId="2" borderId="0" xfId="0" applyFont="1" applyFill="1" applyAlignment="1">
      <alignment vertical="center" wrapText="1"/>
    </xf>
    <xf numFmtId="0" fontId="0" fillId="0" borderId="0" xfId="0" applyAlignment="1"/>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wrapText="1"/>
    </xf>
    <xf numFmtId="0" fontId="1" fillId="0" borderId="0" xfId="0" applyFont="1" applyAlignment="1">
      <alignment horizontal="left" vertical="center" wrapText="1"/>
    </xf>
    <xf numFmtId="0" fontId="9" fillId="3" borderId="0" xfId="0" applyFont="1" applyFill="1" applyAlignment="1">
      <alignment horizont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horizontal="center"/>
    </xf>
    <xf numFmtId="0" fontId="9" fillId="3" borderId="5" xfId="0" applyFont="1" applyFill="1" applyBorder="1" applyAlignment="1">
      <alignment horizontal="center" wrapText="1"/>
    </xf>
    <xf numFmtId="0" fontId="9" fillId="3" borderId="0" xfId="0" applyFont="1" applyFill="1" applyBorder="1" applyAlignment="1">
      <alignment horizontal="center" vertical="center"/>
    </xf>
    <xf numFmtId="0" fontId="9" fillId="3" borderId="0" xfId="0" applyFont="1" applyFill="1" applyAlignment="1">
      <alignment horizontal="left" vertical="center" wrapText="1"/>
    </xf>
    <xf numFmtId="0" fontId="8" fillId="3" borderId="0" xfId="0" applyFont="1" applyFill="1"/>
    <xf numFmtId="0" fontId="10" fillId="3" borderId="1" xfId="0" applyFont="1" applyFill="1" applyBorder="1" applyAlignment="1">
      <alignment vertical="center" wrapText="1"/>
    </xf>
    <xf numFmtId="0" fontId="0" fillId="0" borderId="0" xfId="0" applyAlignment="1">
      <alignment vertical="center" wrapTex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3" fontId="4"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0" fontId="2" fillId="0" borderId="0" xfId="2" applyAlignment="1">
      <alignment vertical="top" wrapText="1"/>
    </xf>
    <xf numFmtId="0" fontId="0" fillId="0" borderId="0" xfId="0" applyAlignment="1">
      <alignment vertical="top"/>
    </xf>
    <xf numFmtId="0" fontId="4" fillId="0" borderId="10" xfId="0" applyFont="1" applyBorder="1" applyAlignment="1">
      <alignment horizontal="center" vertical="top" wrapText="1"/>
    </xf>
    <xf numFmtId="0" fontId="4" fillId="0" borderId="0" xfId="0" applyFont="1" applyFill="1" applyAlignment="1">
      <alignment horizontal="center" vertical="top"/>
    </xf>
    <xf numFmtId="0" fontId="4" fillId="0" borderId="5" xfId="0" applyFont="1" applyFill="1" applyBorder="1" applyAlignment="1">
      <alignment horizontal="left" vertical="top" wrapText="1"/>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3" fontId="4" fillId="0" borderId="7"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0" fontId="5" fillId="0" borderId="7" xfId="0" applyFont="1" applyBorder="1" applyAlignment="1">
      <alignment horizontal="left" vertical="top" wrapText="1"/>
    </xf>
    <xf numFmtId="0" fontId="2" fillId="0" borderId="0" xfId="2" applyFill="1" applyAlignment="1">
      <alignment horizontal="left" vertical="top" wrapText="1"/>
    </xf>
    <xf numFmtId="0" fontId="0" fillId="0" borderId="0" xfId="0" applyFill="1" applyAlignment="1">
      <alignment vertical="top"/>
    </xf>
    <xf numFmtId="0" fontId="4" fillId="2" borderId="0" xfId="0" applyFont="1" applyFill="1" applyAlignment="1">
      <alignment horizontal="center" vertical="top"/>
    </xf>
    <xf numFmtId="0" fontId="4" fillId="2" borderId="0" xfId="0" applyFont="1" applyFill="1" applyBorder="1" applyAlignment="1">
      <alignment horizontal="center" vertical="top"/>
    </xf>
    <xf numFmtId="0" fontId="4" fillId="2" borderId="0" xfId="0" applyFont="1" applyFill="1" applyBorder="1" applyAlignment="1">
      <alignment vertical="top"/>
    </xf>
    <xf numFmtId="0" fontId="4" fillId="2" borderId="0" xfId="0" applyFont="1" applyFill="1" applyBorder="1" applyAlignment="1">
      <alignment vertical="top" wrapText="1"/>
    </xf>
    <xf numFmtId="3" fontId="4" fillId="2" borderId="0" xfId="0" applyNumberFormat="1" applyFont="1" applyFill="1" applyBorder="1" applyAlignment="1">
      <alignment horizontal="center" vertical="top"/>
    </xf>
    <xf numFmtId="49" fontId="4" fillId="2" borderId="0" xfId="0" applyNumberFormat="1" applyFont="1" applyFill="1" applyBorder="1" applyAlignment="1">
      <alignment horizontal="center" vertical="top"/>
    </xf>
    <xf numFmtId="0" fontId="5" fillId="2" borderId="0" xfId="0" applyFont="1" applyFill="1" applyBorder="1" applyAlignment="1">
      <alignment horizontal="left" vertical="top" wrapText="1"/>
    </xf>
    <xf numFmtId="0" fontId="2" fillId="2" borderId="0" xfId="2" applyFill="1" applyBorder="1" applyAlignment="1">
      <alignment horizontal="left" vertical="top" wrapText="1"/>
    </xf>
    <xf numFmtId="0" fontId="0" fillId="2" borderId="0" xfId="0" applyFill="1" applyAlignment="1">
      <alignment vertical="top"/>
    </xf>
    <xf numFmtId="0" fontId="4" fillId="0" borderId="0" xfId="0" applyFont="1" applyFill="1" applyBorder="1" applyAlignment="1">
      <alignment horizontal="center" vertical="top"/>
    </xf>
    <xf numFmtId="0" fontId="4" fillId="0" borderId="0" xfId="0" applyFont="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top"/>
    </xf>
    <xf numFmtId="3"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0" fontId="5" fillId="0" borderId="0" xfId="0" applyFont="1" applyBorder="1" applyAlignment="1">
      <alignment horizontal="left" vertical="top" wrapText="1"/>
    </xf>
    <xf numFmtId="0" fontId="2" fillId="0" borderId="0" xfId="2" applyFill="1" applyBorder="1" applyAlignment="1">
      <alignment horizontal="left" vertical="top" wrapText="1"/>
    </xf>
    <xf numFmtId="0" fontId="4" fillId="2" borderId="0" xfId="0" applyFont="1" applyFill="1" applyBorder="1" applyAlignment="1">
      <alignment horizontal="center" vertical="top" wrapText="1"/>
    </xf>
    <xf numFmtId="49" fontId="4" fillId="2" borderId="0" xfId="0" applyNumberFormat="1" applyFont="1" applyFill="1" applyBorder="1" applyAlignment="1">
      <alignment horizontal="center" vertical="top" wrapText="1"/>
    </xf>
    <xf numFmtId="0" fontId="4" fillId="2" borderId="0" xfId="0" applyFont="1" applyFill="1" applyBorder="1" applyAlignment="1">
      <alignment horizontal="left" vertical="top" wrapText="1"/>
    </xf>
    <xf numFmtId="0" fontId="4" fillId="4" borderId="0" xfId="0" applyFont="1" applyFill="1" applyAlignment="1">
      <alignment horizontal="center" vertical="top"/>
    </xf>
    <xf numFmtId="0" fontId="4" fillId="4" borderId="0" xfId="0" applyFont="1" applyFill="1" applyBorder="1" applyAlignment="1">
      <alignment horizontal="center" vertical="top"/>
    </xf>
    <xf numFmtId="0" fontId="4" fillId="4" borderId="0" xfId="0" applyFont="1" applyFill="1" applyBorder="1" applyAlignment="1">
      <alignment vertical="top"/>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3" fontId="4" fillId="4" borderId="0" xfId="0" applyNumberFormat="1" applyFont="1" applyFill="1" applyBorder="1" applyAlignment="1">
      <alignment horizontal="center" vertical="top"/>
    </xf>
    <xf numFmtId="49" fontId="4" fillId="4" borderId="0" xfId="0" applyNumberFormat="1" applyFont="1" applyFill="1" applyBorder="1" applyAlignment="1">
      <alignment horizontal="center" vertical="top"/>
    </xf>
    <xf numFmtId="0" fontId="4" fillId="4" borderId="0" xfId="0" applyFont="1" applyFill="1" applyBorder="1" applyAlignment="1">
      <alignment horizontal="left" vertical="top" wrapText="1"/>
    </xf>
    <xf numFmtId="0" fontId="2" fillId="4" borderId="0" xfId="2" applyFill="1" applyBorder="1" applyAlignment="1">
      <alignment horizontal="left" vertical="top" wrapText="1"/>
    </xf>
    <xf numFmtId="0" fontId="0" fillId="4" borderId="0" xfId="0" applyFill="1" applyAlignment="1">
      <alignment vertical="top"/>
    </xf>
    <xf numFmtId="0" fontId="6" fillId="4" borderId="0" xfId="2" applyFont="1" applyFill="1" applyBorder="1" applyAlignment="1">
      <alignment horizontal="left" vertical="top" wrapText="1"/>
    </xf>
    <xf numFmtId="0" fontId="2" fillId="0" borderId="0" xfId="2" applyAlignment="1">
      <alignment vertical="top"/>
    </xf>
    <xf numFmtId="0" fontId="4" fillId="0"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1" fillId="4" borderId="0" xfId="0" applyFont="1" applyFill="1" applyAlignment="1">
      <alignment vertical="top"/>
    </xf>
    <xf numFmtId="0" fontId="1" fillId="2" borderId="0" xfId="0" applyFont="1" applyFill="1" applyAlignment="1">
      <alignment vertical="top"/>
    </xf>
    <xf numFmtId="0" fontId="3" fillId="4" borderId="0" xfId="2" applyFont="1" applyFill="1" applyBorder="1" applyAlignment="1">
      <alignment horizontal="left" vertical="top" wrapText="1"/>
    </xf>
    <xf numFmtId="0" fontId="4" fillId="4" borderId="0" xfId="0" applyFont="1" applyFill="1" applyAlignment="1">
      <alignment vertical="top" wrapText="1"/>
    </xf>
    <xf numFmtId="0" fontId="6" fillId="2" borderId="0" xfId="2" applyFont="1" applyFill="1" applyBorder="1" applyAlignment="1">
      <alignment horizontal="left" vertical="top" wrapText="1"/>
    </xf>
    <xf numFmtId="0" fontId="3" fillId="2" borderId="0" xfId="2" applyFont="1" applyFill="1" applyBorder="1" applyAlignment="1">
      <alignment horizontal="left" vertical="top" wrapText="1"/>
    </xf>
    <xf numFmtId="0" fontId="4" fillId="4" borderId="0" xfId="0" applyFont="1" applyFill="1" applyAlignment="1">
      <alignment vertical="top"/>
    </xf>
    <xf numFmtId="49" fontId="4" fillId="4" borderId="0" xfId="0" applyNumberFormat="1" applyFont="1" applyFill="1" applyAlignment="1">
      <alignment horizontal="center" vertical="top"/>
    </xf>
    <xf numFmtId="0" fontId="4" fillId="2" borderId="0" xfId="0" applyFont="1" applyFill="1" applyAlignment="1">
      <alignment vertical="top"/>
    </xf>
    <xf numFmtId="0" fontId="4" fillId="2" borderId="0" xfId="0" applyFont="1" applyFill="1" applyAlignment="1">
      <alignment vertical="top" wrapText="1"/>
    </xf>
    <xf numFmtId="49" fontId="4" fillId="2" borderId="0" xfId="0" applyNumberFormat="1" applyFont="1" applyFill="1" applyAlignment="1">
      <alignment horizontal="center" vertical="top"/>
    </xf>
    <xf numFmtId="0" fontId="11" fillId="0" borderId="0" xfId="0" applyFont="1" applyAlignment="1">
      <alignment vertical="top" wrapText="1"/>
    </xf>
    <xf numFmtId="6" fontId="4" fillId="2" borderId="0" xfId="0" applyNumberFormat="1" applyFont="1" applyFill="1" applyAlignment="1">
      <alignment horizontal="center" vertical="top"/>
    </xf>
    <xf numFmtId="0" fontId="1" fillId="2" borderId="0" xfId="0" applyFont="1" applyFill="1" applyBorder="1" applyAlignment="1">
      <alignment horizontal="left" vertical="top" wrapText="1"/>
    </xf>
    <xf numFmtId="0" fontId="4" fillId="0" borderId="0" xfId="0" applyFont="1" applyFill="1" applyAlignment="1">
      <alignment vertical="top"/>
    </xf>
    <xf numFmtId="0" fontId="4" fillId="0" borderId="0" xfId="0" applyFont="1" applyFill="1" applyAlignment="1">
      <alignment vertical="top" wrapText="1"/>
    </xf>
    <xf numFmtId="6" fontId="4" fillId="0" borderId="0" xfId="0" applyNumberFormat="1" applyFont="1" applyFill="1" applyAlignment="1">
      <alignment horizontal="center" vertical="top"/>
    </xf>
    <xf numFmtId="0" fontId="4" fillId="0" borderId="0" xfId="0" applyFont="1" applyFill="1" applyBorder="1" applyAlignment="1">
      <alignment horizontal="center" vertical="top" wrapText="1"/>
    </xf>
    <xf numFmtId="49" fontId="4" fillId="0" borderId="0" xfId="0" applyNumberFormat="1" applyFont="1" applyFill="1" applyAlignment="1">
      <alignment horizontal="center" vertical="top"/>
    </xf>
    <xf numFmtId="0" fontId="1" fillId="0" borderId="0" xfId="0" applyFont="1" applyFill="1" applyBorder="1" applyAlignment="1">
      <alignment horizontal="left" vertical="top" wrapText="1"/>
    </xf>
    <xf numFmtId="0" fontId="1" fillId="0" borderId="0" xfId="0" applyFont="1" applyFill="1" applyAlignment="1">
      <alignment vertical="top"/>
    </xf>
    <xf numFmtId="6" fontId="4" fillId="4" borderId="0" xfId="0" applyNumberFormat="1" applyFont="1" applyFill="1" applyAlignment="1">
      <alignment horizontal="center" vertical="top"/>
    </xf>
    <xf numFmtId="0" fontId="1" fillId="4" borderId="0" xfId="0" applyFont="1" applyFill="1" applyBorder="1" applyAlignment="1">
      <alignment horizontal="left" vertical="top" wrapText="1"/>
    </xf>
    <xf numFmtId="164" fontId="4" fillId="4" borderId="0" xfId="0" applyNumberFormat="1" applyFont="1" applyFill="1" applyAlignment="1">
      <alignment horizontal="center" vertical="top"/>
    </xf>
    <xf numFmtId="0" fontId="2" fillId="4" borderId="0" xfId="2" applyFill="1" applyAlignment="1">
      <alignment vertical="top" wrapText="1"/>
    </xf>
    <xf numFmtId="0" fontId="4" fillId="2" borderId="0" xfId="0" applyFont="1" applyFill="1" applyAlignment="1">
      <alignment horizontal="left" vertical="top" wrapText="1"/>
    </xf>
    <xf numFmtId="0" fontId="2" fillId="2" borderId="0" xfId="2" applyFill="1" applyAlignment="1">
      <alignment horizontal="left" vertical="top" wrapText="1"/>
    </xf>
    <xf numFmtId="0" fontId="0" fillId="0" borderId="0" xfId="0" applyAlignment="1">
      <alignment horizontal="left" vertical="top"/>
    </xf>
    <xf numFmtId="2" fontId="0" fillId="0" borderId="0" xfId="0" applyNumberFormat="1" applyFill="1"/>
    <xf numFmtId="165" fontId="12" fillId="0" borderId="0" xfId="0" applyNumberFormat="1" applyFont="1" applyFill="1" applyAlignment="1">
      <alignment horizontal="left"/>
    </xf>
    <xf numFmtId="2" fontId="0" fillId="0" borderId="0" xfId="0" applyNumberFormat="1" applyFill="1" applyAlignment="1">
      <alignment horizontal="left"/>
    </xf>
    <xf numFmtId="0" fontId="8" fillId="0" borderId="0" xfId="0" applyFont="1"/>
    <xf numFmtId="2" fontId="0" fillId="0" borderId="0" xfId="0" applyNumberFormat="1" applyFont="1" applyFill="1"/>
    <xf numFmtId="2" fontId="0" fillId="0" borderId="0" xfId="0" applyNumberFormat="1" applyFont="1" applyFill="1" applyAlignment="1">
      <alignment horizontal="left"/>
    </xf>
    <xf numFmtId="0" fontId="0" fillId="0" borderId="0" xfId="0" applyFont="1" applyFill="1"/>
    <xf numFmtId="0" fontId="4" fillId="0" borderId="0" xfId="0" applyFont="1" applyBorder="1" applyAlignment="1">
      <alignment vertical="top" wrapText="1"/>
    </xf>
    <xf numFmtId="0" fontId="4" fillId="4" borderId="0" xfId="0" applyFont="1" applyFill="1" applyAlignment="1">
      <alignment horizontal="left" vertical="top" wrapText="1"/>
    </xf>
    <xf numFmtId="0" fontId="13" fillId="0" borderId="0" xfId="0" applyFont="1"/>
    <xf numFmtId="0" fontId="0" fillId="0" borderId="8" xfId="0" applyBorder="1"/>
    <xf numFmtId="0" fontId="14" fillId="0" borderId="0" xfId="0" applyFont="1" applyAlignment="1">
      <alignment vertical="center"/>
    </xf>
    <xf numFmtId="14" fontId="0" fillId="0" borderId="8" xfId="0" applyNumberFormat="1" applyBorder="1"/>
    <xf numFmtId="0" fontId="15" fillId="0" borderId="0" xfId="0" applyFont="1" applyAlignment="1">
      <alignment vertical="center"/>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vertical="top"/>
    </xf>
  </cellXfs>
  <cellStyles count="3">
    <cellStyle name="Hyperlink" xfId="1" builtinId="8" hidden="1"/>
    <cellStyle name="Hyperlink" xfId="2" builtinId="8"/>
    <cellStyle name="Normal" xfId="0" builtinId="0"/>
  </cellStyles>
  <dxfs count="0"/>
  <tableStyles count="0" defaultTableStyle="TableStyleMedium2" defaultPivotStyle="PivotStyleLight16"/>
  <colors>
    <mruColors>
      <color rgb="FFCCCCFF"/>
      <color rgb="FFFF99FF"/>
      <color rgb="FFFF66FF"/>
      <color rgb="FF9999FF"/>
      <color rgb="FFCCECFF"/>
      <color rgb="FFCC99FF"/>
      <color rgb="FFCC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wisconsin.edu/uw-policies/uw-system-administrative-policies/employment-of-student-help/" TargetMode="External"/><Relationship Id="rId18" Type="http://schemas.openxmlformats.org/officeDocument/2006/relationships/hyperlink" Target="https://www.wisconsin.edu/uw-policies/uw-system-administrative-policies/inventions-and-patents/" TargetMode="External"/><Relationship Id="rId26" Type="http://schemas.openxmlformats.org/officeDocument/2006/relationships/hyperlink" Target="https://www.wisconsin.edu/uw-policies/uw-system-administrative-policies/tuition-and-fee-policies-for-credit-instruction/" TargetMode="External"/><Relationship Id="rId39" Type="http://schemas.openxmlformats.org/officeDocument/2006/relationships/hyperlink" Target="https://www.wisconsin.edu/uw-policies/uw-system-administrative-policies/accounting-and-budget-control/" TargetMode="External"/><Relationship Id="rId21" Type="http://schemas.openxmlformats.org/officeDocument/2006/relationships/hyperlink" Target="http://vendornet.state.wi.us/vendornet/procman/proa3.pdf" TargetMode="External"/><Relationship Id="rId34" Type="http://schemas.openxmlformats.org/officeDocument/2006/relationships/hyperlink" Target="https://www.wisconsin.edu/uw-policies/uw-system-administrative-policies/accounting-and-budget-control/" TargetMode="External"/><Relationship Id="rId42" Type="http://schemas.openxmlformats.org/officeDocument/2006/relationships/hyperlink" Target="https://www.wisconsin.edu/regents/policies/information-technology-information-security/" TargetMode="External"/><Relationship Id="rId47" Type="http://schemas.openxmlformats.org/officeDocument/2006/relationships/hyperlink" Target="https://www.wisconsin.edu/uw-policies/uw-system-administrative-policies/salary-fringe-benefit-calculations/" TargetMode="External"/><Relationship Id="rId50" Type="http://schemas.openxmlformats.org/officeDocument/2006/relationships/hyperlink" Target="https://www.wisconsin.edu/regents/policies/code-of-ethics/" TargetMode="External"/><Relationship Id="rId55" Type="http://schemas.openxmlformats.org/officeDocument/2006/relationships/hyperlink" Target="https://www.wisconsin.edu/regents/policies/code-of-ethics/" TargetMode="External"/><Relationship Id="rId7" Type="http://schemas.openxmlformats.org/officeDocument/2006/relationships/hyperlink" Target="https://www.wisconsin.edu/uw-policies/uw-system-administrative-policies/special-course-fees/" TargetMode="External"/><Relationship Id="rId2" Type="http://schemas.openxmlformats.org/officeDocument/2006/relationships/hyperlink" Target="https://www.wisconsin.edu/uw-policies/uw-system-administrative-policies/study-abroad-programs/" TargetMode="External"/><Relationship Id="rId16" Type="http://schemas.openxmlformats.org/officeDocument/2006/relationships/hyperlink" Target="https://www.wisconsin.edu/regents/policies/information-technology-information-security/" TargetMode="External"/><Relationship Id="rId29" Type="http://schemas.openxmlformats.org/officeDocument/2006/relationships/hyperlink" Target="https://www.wisconsin.edu/uw-policies/uw-system-administrative-policies/segregated-university-fees/" TargetMode="External"/><Relationship Id="rId11" Type="http://schemas.openxmlformats.org/officeDocument/2006/relationships/hyperlink" Target="https://www.wisconsin.edu/uw-policies/uw-system-administrative-policies/relocation-household-moves-and-temporary-or-indefinite-work-assignments-2/" TargetMode="External"/><Relationship Id="rId24" Type="http://schemas.openxmlformats.org/officeDocument/2006/relationships/hyperlink" Target="https://www.wisconsin.edu/uw-policies/uw-system-administrative-policies/recruitmentretention-of-students/" TargetMode="External"/><Relationship Id="rId32" Type="http://schemas.openxmlformats.org/officeDocument/2006/relationships/hyperlink" Target="https://www.wisconsin.edu/uw-policies/uw-system-administrative-policies/accounting-and-budget-control/" TargetMode="External"/><Relationship Id="rId37" Type="http://schemas.openxmlformats.org/officeDocument/2006/relationships/hyperlink" Target="https://www.wisconsin.edu/uw-policies/uw-system-administrative-policies/segregated-university-fees/" TargetMode="External"/><Relationship Id="rId40" Type="http://schemas.openxmlformats.org/officeDocument/2006/relationships/hyperlink" Target="https://www.wisconsin.edu/regents/policies/general-contract-approval-signature-authority-and-reporting/" TargetMode="External"/><Relationship Id="rId45" Type="http://schemas.openxmlformats.org/officeDocument/2006/relationships/hyperlink" Target="https://www.wisconsin.edu/uw-policies/uw-system-administrative-policies/tuition-and-fee-policies-for-credit-instruction/" TargetMode="External"/><Relationship Id="rId53" Type="http://schemas.openxmlformats.org/officeDocument/2006/relationships/hyperlink" Target="https://www.wisconsin.edu/regents/policies/code-of-ethics/" TargetMode="External"/><Relationship Id="rId58" Type="http://schemas.openxmlformats.org/officeDocument/2006/relationships/printerSettings" Target="../printerSettings/printerSettings1.bin"/><Relationship Id="rId5" Type="http://schemas.openxmlformats.org/officeDocument/2006/relationships/hyperlink" Target="https://www.wisconsin.edu/uw-policies/uw-system-administrative-policies/extramural-support-for-instructional-programs/" TargetMode="External"/><Relationship Id="rId19" Type="http://schemas.openxmlformats.org/officeDocument/2006/relationships/hyperlink" Target="https://www.wisconsin.edu/uw-policies/uw-system-administrative-policies/inventions-and-patents/" TargetMode="External"/><Relationship Id="rId4" Type="http://schemas.openxmlformats.org/officeDocument/2006/relationships/hyperlink" Target="https://www.wisconsin.edu/uw-policies/uw-system-administrative-policies/recruitmentretention-of-students/" TargetMode="External"/><Relationship Id="rId9" Type="http://schemas.openxmlformats.org/officeDocument/2006/relationships/hyperlink" Target="https://www.wisconsin.edu/uw-policies/uw-system-administrative-policies/employment-of-student-help/" TargetMode="External"/><Relationship Id="rId14" Type="http://schemas.openxmlformats.org/officeDocument/2006/relationships/hyperlink" Target="https://www.wisconsin.edu/uw-policies/uw-system-administrative-policies/relocation-household-moves-and-temporary-or-indefinite-work-assignments-2/" TargetMode="External"/><Relationship Id="rId22" Type="http://schemas.openxmlformats.org/officeDocument/2006/relationships/hyperlink" Target="https://www.wisconsin.edu/uw-policies/uw-system-administrative-policies/extramural-support-administration/" TargetMode="External"/><Relationship Id="rId27" Type="http://schemas.openxmlformats.org/officeDocument/2006/relationships/hyperlink" Target="https://www.wisconsin.edu/uw-policies/uw-system-administrative-policies/personal-services-payments/" TargetMode="External"/><Relationship Id="rId30" Type="http://schemas.openxmlformats.org/officeDocument/2006/relationships/hyperlink" Target="https://www.wisconsin.edu/uw-policies/uw-system-administrative-policies/segregated-university-fees/" TargetMode="External"/><Relationship Id="rId35" Type="http://schemas.openxmlformats.org/officeDocument/2006/relationships/hyperlink" Target="https://www.wisconsin.edu/uw-policies/uw-system-administrative-policies/accounting-and-budget-control/" TargetMode="External"/><Relationship Id="rId43" Type="http://schemas.openxmlformats.org/officeDocument/2006/relationships/hyperlink" Target="https://www.wisconsin.edu/uw-policies/uw-system-administrative-policies/special-course-fees/" TargetMode="External"/><Relationship Id="rId48" Type="http://schemas.openxmlformats.org/officeDocument/2006/relationships/hyperlink" Target="https://www.wisconsin.edu/uw-policies/uw-system-administrative-policies/tuition-and-fee-policies-for-credit-instruction/" TargetMode="External"/><Relationship Id="rId56" Type="http://schemas.openxmlformats.org/officeDocument/2006/relationships/hyperlink" Target="https://www.wisconsin.edu/regents/policies/code-of-ethics/" TargetMode="External"/><Relationship Id="rId8" Type="http://schemas.openxmlformats.org/officeDocument/2006/relationships/hyperlink" Target="https://www.wisconsin.edu/uw-policies/uw-system-administrative-policies/employment-of-student-help/" TargetMode="External"/><Relationship Id="rId51" Type="http://schemas.openxmlformats.org/officeDocument/2006/relationships/hyperlink" Target="https://www.wisconsin.edu/regents/policies/code-of-ethics/" TargetMode="External"/><Relationship Id="rId3" Type="http://schemas.openxmlformats.org/officeDocument/2006/relationships/hyperlink" Target="https://www.wisconsin.edu/uw-policies/uw-system-administrative-policies/segregated-university-fees/" TargetMode="External"/><Relationship Id="rId12" Type="http://schemas.openxmlformats.org/officeDocument/2006/relationships/hyperlink" Target="https://www.wisconsin.edu/uw-policies/uw-system-administrative-policies/extramural-support-administration/" TargetMode="External"/><Relationship Id="rId17" Type="http://schemas.openxmlformats.org/officeDocument/2006/relationships/hyperlink" Target="https://docs.legis.wisconsin.gov/code/admin_code/uws/18/11/7/e" TargetMode="External"/><Relationship Id="rId25" Type="http://schemas.openxmlformats.org/officeDocument/2006/relationships/hyperlink" Target="https://www.wisconsin.edu/uw-policies/uw-system-administrative-policies/personal-services-payments/" TargetMode="External"/><Relationship Id="rId33" Type="http://schemas.openxmlformats.org/officeDocument/2006/relationships/hyperlink" Target="https://www.wisconsin.edu/uw-policies/uw-system-administrative-policies/accounting-and-budget-control/" TargetMode="External"/><Relationship Id="rId38" Type="http://schemas.openxmlformats.org/officeDocument/2006/relationships/hyperlink" Target="https://www.wisconsin.edu/uw-policies/uw-system-administrative-policies/accounting-and-budget-control/" TargetMode="External"/><Relationship Id="rId46" Type="http://schemas.openxmlformats.org/officeDocument/2006/relationships/hyperlink" Target="https://www.wisconsin.edu/uw-policies/uw-system-administrative-policies/salary-fringe-benefit-calculations/" TargetMode="External"/><Relationship Id="rId20" Type="http://schemas.openxmlformats.org/officeDocument/2006/relationships/hyperlink" Target="https://www.wisconsin.edu/uw-policies/uw-system-administrative-policies/extramural-support-administration/" TargetMode="External"/><Relationship Id="rId41" Type="http://schemas.openxmlformats.org/officeDocument/2006/relationships/hyperlink" Target="https://www.wisconsin.edu/regents/policies/code-of-ethics/" TargetMode="External"/><Relationship Id="rId54" Type="http://schemas.openxmlformats.org/officeDocument/2006/relationships/hyperlink" Target="https://www.wisconsin.edu/regents/policies/code-of-ethics/" TargetMode="External"/><Relationship Id="rId1" Type="http://schemas.openxmlformats.org/officeDocument/2006/relationships/hyperlink" Target="https://www.wisconsin.edu/uw-policies/uw-system-administrative-policies/prizes-awards-and-gifts/" TargetMode="External"/><Relationship Id="rId6" Type="http://schemas.openxmlformats.org/officeDocument/2006/relationships/hyperlink" Target="https://www.wisconsin.edu/uw-policies/uw-system-administrative-policies/inventions-and-patents/" TargetMode="External"/><Relationship Id="rId15" Type="http://schemas.openxmlformats.org/officeDocument/2006/relationships/hyperlink" Target="https://www.wisconsin.edu/ohrwd/download/policies/ops/we1.pdf" TargetMode="External"/><Relationship Id="rId23" Type="http://schemas.openxmlformats.org/officeDocument/2006/relationships/hyperlink" Target="https://www.wisconsin.edu/uw-policies/uw-system-administrative-policies/extramural-support-administration/" TargetMode="External"/><Relationship Id="rId28" Type="http://schemas.openxmlformats.org/officeDocument/2006/relationships/hyperlink" Target="https://www.wisconsin.edu/uw-policies/uw-system-administrative-policies/segregated-university-fees/" TargetMode="External"/><Relationship Id="rId36" Type="http://schemas.openxmlformats.org/officeDocument/2006/relationships/hyperlink" Target="https://www.wisconsin.edu/uw-policies/uw-system-administrative-policies/segregated-university-fees/" TargetMode="External"/><Relationship Id="rId49" Type="http://schemas.openxmlformats.org/officeDocument/2006/relationships/hyperlink" Target="https://www.wisconsin.edu/uw-policies/uw-system-administrative-policies/collections-and-write-offs/" TargetMode="External"/><Relationship Id="rId57" Type="http://schemas.openxmlformats.org/officeDocument/2006/relationships/hyperlink" Target="https://www.wisconsin.edu/regents/policies/code-of-ethics/" TargetMode="External"/><Relationship Id="rId10" Type="http://schemas.openxmlformats.org/officeDocument/2006/relationships/hyperlink" Target="https://www.wisconsin.edu/uw-policies/uw-system-administrative-policies/employment-of-student-help/" TargetMode="External"/><Relationship Id="rId31" Type="http://schemas.openxmlformats.org/officeDocument/2006/relationships/hyperlink" Target="https://www.wisconsin.edu/uw-policies/uw-system-administrative-policies/segregated-university-fees/" TargetMode="External"/><Relationship Id="rId44" Type="http://schemas.openxmlformats.org/officeDocument/2006/relationships/hyperlink" Target="https://www.wisconsin.edu/uw-policies/uw-system-administrative-policies/tuition-and-fee-policies-for-credit-instruction/" TargetMode="External"/><Relationship Id="rId52" Type="http://schemas.openxmlformats.org/officeDocument/2006/relationships/hyperlink" Target="https://www.wisconsin.edu/regents/policies/code-of-eth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5D1AA-D596-4566-A7AB-E6591AE707EF}">
  <dimension ref="A1:G22"/>
  <sheetViews>
    <sheetView workbookViewId="0">
      <selection activeCell="E23" sqref="E23"/>
    </sheetView>
  </sheetViews>
  <sheetFormatPr defaultRowHeight="14.4" x14ac:dyDescent="0.3"/>
  <sheetData>
    <row r="1" spans="1:7" ht="21" x14ac:dyDescent="0.4">
      <c r="A1" s="112" t="s">
        <v>481</v>
      </c>
    </row>
    <row r="2" spans="1:7" x14ac:dyDescent="0.3">
      <c r="A2" t="s">
        <v>498</v>
      </c>
    </row>
    <row r="4" spans="1:7" x14ac:dyDescent="0.3">
      <c r="A4" t="s">
        <v>482</v>
      </c>
    </row>
    <row r="5" spans="1:7" x14ac:dyDescent="0.3">
      <c r="A5" t="s">
        <v>490</v>
      </c>
    </row>
    <row r="7" spans="1:7" x14ac:dyDescent="0.3">
      <c r="A7" t="s">
        <v>483</v>
      </c>
    </row>
    <row r="8" spans="1:7" x14ac:dyDescent="0.3">
      <c r="A8" t="s">
        <v>484</v>
      </c>
    </row>
    <row r="9" spans="1:7" x14ac:dyDescent="0.3">
      <c r="A9" t="s">
        <v>491</v>
      </c>
    </row>
    <row r="11" spans="1:7" x14ac:dyDescent="0.3">
      <c r="A11" t="s">
        <v>485</v>
      </c>
    </row>
    <row r="12" spans="1:7" x14ac:dyDescent="0.3">
      <c r="A12" t="s">
        <v>486</v>
      </c>
    </row>
    <row r="16" spans="1:7" x14ac:dyDescent="0.3">
      <c r="A16" s="113"/>
      <c r="B16" s="113"/>
      <c r="C16" s="113"/>
      <c r="D16" s="113"/>
      <c r="F16" s="115"/>
      <c r="G16" s="113"/>
    </row>
    <row r="17" spans="1:6" x14ac:dyDescent="0.3">
      <c r="A17" t="s">
        <v>489</v>
      </c>
      <c r="F17" t="s">
        <v>487</v>
      </c>
    </row>
    <row r="21" spans="1:6" x14ac:dyDescent="0.3">
      <c r="A21" s="113" t="s">
        <v>513</v>
      </c>
      <c r="B21" s="113"/>
      <c r="C21" s="113"/>
      <c r="D21" s="113"/>
    </row>
    <row r="22" spans="1:6" x14ac:dyDescent="0.3">
      <c r="A22" t="s">
        <v>488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80"/>
  <sheetViews>
    <sheetView tabSelected="1" zoomScale="76" zoomScaleNormal="76" workbookViewId="0">
      <pane ySplit="4" topLeftCell="A59" activePane="bottomLeft" state="frozen"/>
      <selection pane="bottomLeft" activeCell="G62" sqref="G62"/>
    </sheetView>
  </sheetViews>
  <sheetFormatPr defaultRowHeight="14.4" x14ac:dyDescent="0.3"/>
  <cols>
    <col min="1" max="1" width="9.109375" style="12"/>
    <col min="2" max="2" width="12.5546875" style="6" bestFit="1" customWidth="1"/>
    <col min="3" max="3" width="30.6640625" style="11" customWidth="1"/>
    <col min="4" max="4" width="44.5546875" hidden="1" customWidth="1"/>
    <col min="5" max="5" width="52" style="2" hidden="1" customWidth="1"/>
    <col min="6" max="6" width="22" customWidth="1"/>
    <col min="7" max="7" width="22.6640625" customWidth="1"/>
    <col min="8" max="8" width="14.5546875" hidden="1" customWidth="1"/>
    <col min="9" max="9" width="14.33203125" hidden="1" customWidth="1"/>
    <col min="10" max="10" width="26.5546875" hidden="1" customWidth="1"/>
    <col min="11" max="11" width="23.6640625" hidden="1" customWidth="1"/>
    <col min="12" max="12" width="140.33203125" style="13" customWidth="1"/>
    <col min="13" max="13" width="159.5546875" style="24" bestFit="1" customWidth="1"/>
  </cols>
  <sheetData>
    <row r="1" spans="1:27" ht="21" x14ac:dyDescent="0.4">
      <c r="A1" s="112" t="s">
        <v>480</v>
      </c>
      <c r="B1"/>
      <c r="C1"/>
      <c r="E1"/>
      <c r="L1"/>
      <c r="M1"/>
    </row>
    <row r="2" spans="1:27" x14ac:dyDescent="0.3">
      <c r="A2" t="s">
        <v>514</v>
      </c>
      <c r="B2"/>
      <c r="C2"/>
      <c r="E2"/>
      <c r="L2"/>
      <c r="M2"/>
    </row>
    <row r="3" spans="1:27" x14ac:dyDescent="0.3">
      <c r="A3"/>
      <c r="B3"/>
      <c r="C3"/>
      <c r="E3"/>
      <c r="L3"/>
      <c r="M3"/>
    </row>
    <row r="4" spans="1:27" s="22" customFormat="1" ht="17.399999999999999" x14ac:dyDescent="0.35">
      <c r="A4" s="15"/>
      <c r="B4" s="16" t="s">
        <v>15</v>
      </c>
      <c r="C4" s="17" t="s">
        <v>16</v>
      </c>
      <c r="D4" s="18" t="s">
        <v>18</v>
      </c>
      <c r="E4" s="19" t="s">
        <v>0</v>
      </c>
      <c r="F4" s="18" t="s">
        <v>11</v>
      </c>
      <c r="G4" s="18"/>
      <c r="H4" s="17" t="s">
        <v>127</v>
      </c>
      <c r="I4" s="20" t="s">
        <v>128</v>
      </c>
      <c r="J4" s="20" t="s">
        <v>129</v>
      </c>
      <c r="K4" s="20" t="s">
        <v>130</v>
      </c>
      <c r="L4" s="21" t="s">
        <v>87</v>
      </c>
      <c r="M4" s="23" t="s">
        <v>88</v>
      </c>
    </row>
    <row r="5" spans="1:27" s="30" customFormat="1" ht="51" customHeight="1" x14ac:dyDescent="0.3">
      <c r="A5" s="121">
        <v>1</v>
      </c>
      <c r="B5" s="122">
        <v>342</v>
      </c>
      <c r="C5" s="124" t="s">
        <v>1</v>
      </c>
      <c r="D5" s="123" t="s">
        <v>19</v>
      </c>
      <c r="E5" s="123" t="s">
        <v>20</v>
      </c>
      <c r="F5" s="110" t="s">
        <v>454</v>
      </c>
      <c r="G5" s="117" t="s">
        <v>453</v>
      </c>
      <c r="H5" s="25" t="s">
        <v>164</v>
      </c>
      <c r="I5" s="26" t="s">
        <v>164</v>
      </c>
      <c r="J5" s="27">
        <v>50000</v>
      </c>
      <c r="K5" s="28" t="s">
        <v>131</v>
      </c>
      <c r="L5" s="119" t="s">
        <v>202</v>
      </c>
      <c r="M5" s="29" t="s">
        <v>221</v>
      </c>
    </row>
    <row r="6" spans="1:27" s="30" customFormat="1" ht="17.399999999999999" x14ac:dyDescent="0.3">
      <c r="A6" s="121"/>
      <c r="B6" s="122"/>
      <c r="C6" s="124"/>
      <c r="D6" s="123"/>
      <c r="E6" s="123"/>
      <c r="F6" s="51"/>
      <c r="G6" s="118"/>
      <c r="H6" s="31"/>
      <c r="I6" s="26"/>
      <c r="J6" s="27"/>
      <c r="K6" s="28"/>
      <c r="L6" s="120"/>
      <c r="M6" s="29" t="s">
        <v>220</v>
      </c>
    </row>
    <row r="7" spans="1:27" s="40" customFormat="1" ht="87" x14ac:dyDescent="0.3">
      <c r="A7" s="32">
        <v>2</v>
      </c>
      <c r="B7" s="122"/>
      <c r="C7" s="124"/>
      <c r="D7" s="123"/>
      <c r="E7" s="123"/>
      <c r="F7" s="110" t="s">
        <v>455</v>
      </c>
      <c r="G7" s="33" t="s">
        <v>456</v>
      </c>
      <c r="H7" s="34" t="s">
        <v>164</v>
      </c>
      <c r="I7" s="35" t="s">
        <v>164</v>
      </c>
      <c r="J7" s="36">
        <v>50000</v>
      </c>
      <c r="K7" s="37" t="s">
        <v>131</v>
      </c>
      <c r="L7" s="38" t="s">
        <v>202</v>
      </c>
      <c r="M7" s="39" t="s">
        <v>13</v>
      </c>
      <c r="N7" s="30"/>
      <c r="O7" s="30"/>
      <c r="P7" s="30"/>
      <c r="Q7" s="30"/>
      <c r="R7" s="30"/>
      <c r="S7" s="30"/>
      <c r="T7" s="30"/>
      <c r="U7" s="30"/>
      <c r="V7" s="30"/>
      <c r="W7" s="30"/>
      <c r="X7" s="30"/>
      <c r="Y7" s="30"/>
      <c r="Z7" s="30"/>
      <c r="AA7" s="30"/>
    </row>
    <row r="8" spans="1:27" s="49" customFormat="1" ht="69.599999999999994" x14ac:dyDescent="0.3">
      <c r="A8" s="41">
        <v>3</v>
      </c>
      <c r="B8" s="42">
        <v>342</v>
      </c>
      <c r="C8" s="43" t="s">
        <v>1</v>
      </c>
      <c r="D8" s="43" t="s">
        <v>17</v>
      </c>
      <c r="E8" s="44" t="s">
        <v>21</v>
      </c>
      <c r="F8" s="44" t="s">
        <v>173</v>
      </c>
      <c r="G8" s="43" t="s">
        <v>182</v>
      </c>
      <c r="H8" s="42" t="s">
        <v>164</v>
      </c>
      <c r="I8" s="42" t="s">
        <v>164</v>
      </c>
      <c r="J8" s="45">
        <v>50000</v>
      </c>
      <c r="K8" s="46" t="s">
        <v>131</v>
      </c>
      <c r="L8" s="47" t="s">
        <v>133</v>
      </c>
      <c r="M8" s="48" t="s">
        <v>13</v>
      </c>
    </row>
    <row r="9" spans="1:27" s="40" customFormat="1" ht="87" x14ac:dyDescent="0.3">
      <c r="A9" s="32">
        <v>4</v>
      </c>
      <c r="B9" s="50">
        <v>342</v>
      </c>
      <c r="C9" s="51" t="s">
        <v>1</v>
      </c>
      <c r="D9" s="52" t="s">
        <v>22</v>
      </c>
      <c r="E9" s="52" t="s">
        <v>23</v>
      </c>
      <c r="F9" s="52" t="s">
        <v>173</v>
      </c>
      <c r="G9" s="53" t="s">
        <v>182</v>
      </c>
      <c r="H9" s="50" t="s">
        <v>164</v>
      </c>
      <c r="I9" s="50" t="s">
        <v>164</v>
      </c>
      <c r="J9" s="54">
        <v>50000</v>
      </c>
      <c r="K9" s="55" t="s">
        <v>131</v>
      </c>
      <c r="L9" s="56" t="s">
        <v>134</v>
      </c>
      <c r="M9" s="57" t="s">
        <v>13</v>
      </c>
      <c r="N9" s="30"/>
      <c r="O9" s="30"/>
      <c r="P9" s="30"/>
      <c r="Q9" s="30"/>
      <c r="R9" s="30"/>
      <c r="S9" s="30"/>
      <c r="T9" s="30"/>
      <c r="U9" s="30"/>
      <c r="V9" s="30"/>
      <c r="W9" s="30"/>
      <c r="X9" s="30"/>
      <c r="Y9" s="30"/>
      <c r="Z9" s="30"/>
      <c r="AA9" s="30"/>
    </row>
    <row r="10" spans="1:27" s="49" customFormat="1" ht="52.2" x14ac:dyDescent="0.3">
      <c r="A10" s="41">
        <v>5</v>
      </c>
      <c r="B10" s="42">
        <v>205</v>
      </c>
      <c r="C10" s="43" t="s">
        <v>5</v>
      </c>
      <c r="D10" s="44" t="s">
        <v>135</v>
      </c>
      <c r="E10" s="44" t="s">
        <v>12</v>
      </c>
      <c r="F10" s="43" t="s">
        <v>2</v>
      </c>
      <c r="G10" s="44" t="s">
        <v>179</v>
      </c>
      <c r="H10" s="58" t="s">
        <v>169</v>
      </c>
      <c r="I10" s="58" t="s">
        <v>169</v>
      </c>
      <c r="J10" s="45">
        <v>50000</v>
      </c>
      <c r="K10" s="59" t="s">
        <v>131</v>
      </c>
      <c r="L10" s="60" t="s">
        <v>121</v>
      </c>
      <c r="M10" s="48" t="s">
        <v>14</v>
      </c>
    </row>
    <row r="11" spans="1:27" s="70" customFormat="1" ht="69.75" customHeight="1" x14ac:dyDescent="0.3">
      <c r="A11" s="61">
        <v>6</v>
      </c>
      <c r="B11" s="62">
        <v>205</v>
      </c>
      <c r="C11" s="63" t="s">
        <v>5</v>
      </c>
      <c r="D11" s="64" t="s">
        <v>136</v>
      </c>
      <c r="E11" s="64" t="s">
        <v>6</v>
      </c>
      <c r="F11" s="63" t="s">
        <v>2</v>
      </c>
      <c r="G11" s="64" t="s">
        <v>7</v>
      </c>
      <c r="H11" s="65" t="s">
        <v>169</v>
      </c>
      <c r="I11" s="65" t="s">
        <v>169</v>
      </c>
      <c r="J11" s="66">
        <v>50000</v>
      </c>
      <c r="K11" s="67" t="s">
        <v>131</v>
      </c>
      <c r="L11" s="68" t="s">
        <v>122</v>
      </c>
      <c r="M11" s="69" t="s">
        <v>14</v>
      </c>
    </row>
    <row r="12" spans="1:27" s="49" customFormat="1" ht="78.75" customHeight="1" x14ac:dyDescent="0.3">
      <c r="A12" s="41">
        <v>7</v>
      </c>
      <c r="B12" s="42">
        <v>205</v>
      </c>
      <c r="C12" s="43" t="s">
        <v>5</v>
      </c>
      <c r="D12" s="44" t="s">
        <v>137</v>
      </c>
      <c r="E12" s="44" t="s">
        <v>24</v>
      </c>
      <c r="F12" s="43" t="s">
        <v>2</v>
      </c>
      <c r="G12" s="44" t="s">
        <v>7</v>
      </c>
      <c r="H12" s="58" t="s">
        <v>169</v>
      </c>
      <c r="I12" s="58" t="s">
        <v>169</v>
      </c>
      <c r="J12" s="45">
        <v>50000</v>
      </c>
      <c r="K12" s="46" t="s">
        <v>131</v>
      </c>
      <c r="L12" s="60" t="s">
        <v>216</v>
      </c>
      <c r="M12" s="48" t="s">
        <v>14</v>
      </c>
    </row>
    <row r="13" spans="1:27" s="70" customFormat="1" ht="34.799999999999997" x14ac:dyDescent="0.3">
      <c r="A13" s="61">
        <v>8</v>
      </c>
      <c r="B13" s="62">
        <v>205</v>
      </c>
      <c r="C13" s="63" t="s">
        <v>5</v>
      </c>
      <c r="D13" s="64" t="s">
        <v>138</v>
      </c>
      <c r="E13" s="64" t="s">
        <v>10</v>
      </c>
      <c r="F13" s="63" t="s">
        <v>2</v>
      </c>
      <c r="G13" s="64" t="s">
        <v>7</v>
      </c>
      <c r="H13" s="65" t="s">
        <v>169</v>
      </c>
      <c r="I13" s="65" t="s">
        <v>169</v>
      </c>
      <c r="J13" s="66">
        <v>50000</v>
      </c>
      <c r="K13" s="67" t="s">
        <v>131</v>
      </c>
      <c r="L13" s="68" t="s">
        <v>123</v>
      </c>
      <c r="M13" s="69" t="s">
        <v>14</v>
      </c>
    </row>
    <row r="14" spans="1:27" s="49" customFormat="1" ht="138" customHeight="1" x14ac:dyDescent="0.3">
      <c r="A14" s="41" t="s">
        <v>132</v>
      </c>
      <c r="B14" s="42">
        <v>191</v>
      </c>
      <c r="C14" s="44" t="s">
        <v>8</v>
      </c>
      <c r="D14" s="44" t="s">
        <v>25</v>
      </c>
      <c r="E14" s="44" t="s">
        <v>217</v>
      </c>
      <c r="F14" s="43" t="s">
        <v>2</v>
      </c>
      <c r="G14" s="44" t="s">
        <v>457</v>
      </c>
      <c r="H14" s="58" t="s">
        <v>169</v>
      </c>
      <c r="I14" s="58" t="s">
        <v>169</v>
      </c>
      <c r="J14" s="45">
        <v>50000</v>
      </c>
      <c r="K14" s="59" t="s">
        <v>131</v>
      </c>
      <c r="L14" s="60" t="s">
        <v>139</v>
      </c>
      <c r="M14" s="48" t="s">
        <v>132</v>
      </c>
    </row>
    <row r="15" spans="1:27" s="70" customFormat="1" ht="38.25" customHeight="1" x14ac:dyDescent="0.3">
      <c r="A15" s="61">
        <v>10</v>
      </c>
      <c r="B15" s="62">
        <v>191</v>
      </c>
      <c r="C15" s="64" t="s">
        <v>8</v>
      </c>
      <c r="D15" s="64" t="s">
        <v>26</v>
      </c>
      <c r="E15" s="64" t="s">
        <v>27</v>
      </c>
      <c r="F15" s="63" t="s">
        <v>2</v>
      </c>
      <c r="G15" s="64" t="s">
        <v>9</v>
      </c>
      <c r="H15" s="65" t="s">
        <v>169</v>
      </c>
      <c r="I15" s="65" t="s">
        <v>169</v>
      </c>
      <c r="J15" s="66">
        <v>50000</v>
      </c>
      <c r="K15" s="67" t="s">
        <v>131</v>
      </c>
      <c r="L15" s="68" t="s">
        <v>218</v>
      </c>
      <c r="M15" s="48" t="s">
        <v>132</v>
      </c>
    </row>
    <row r="16" spans="1:27" s="49" customFormat="1" ht="34.799999999999997" x14ac:dyDescent="0.3">
      <c r="A16" s="41">
        <v>11</v>
      </c>
      <c r="B16" s="42">
        <v>191</v>
      </c>
      <c r="C16" s="44" t="s">
        <v>8</v>
      </c>
      <c r="D16" s="44" t="s">
        <v>26</v>
      </c>
      <c r="E16" s="44" t="s">
        <v>28</v>
      </c>
      <c r="F16" s="43" t="s">
        <v>2</v>
      </c>
      <c r="G16" s="43" t="s">
        <v>4</v>
      </c>
      <c r="H16" s="58" t="s">
        <v>169</v>
      </c>
      <c r="I16" s="58" t="s">
        <v>169</v>
      </c>
      <c r="J16" s="45">
        <v>50000</v>
      </c>
      <c r="K16" s="46" t="s">
        <v>131</v>
      </c>
      <c r="L16" s="60" t="s">
        <v>124</v>
      </c>
      <c r="M16" s="48" t="s">
        <v>132</v>
      </c>
    </row>
    <row r="17" spans="1:20" s="70" customFormat="1" ht="87" x14ac:dyDescent="0.3">
      <c r="A17" s="61">
        <v>12</v>
      </c>
      <c r="B17" s="62">
        <v>825</v>
      </c>
      <c r="C17" s="63" t="s">
        <v>29</v>
      </c>
      <c r="D17" s="63" t="s">
        <v>31</v>
      </c>
      <c r="E17" s="64" t="s">
        <v>32</v>
      </c>
      <c r="F17" s="63" t="s">
        <v>2</v>
      </c>
      <c r="G17" s="63" t="s">
        <v>9</v>
      </c>
      <c r="H17" s="65" t="s">
        <v>169</v>
      </c>
      <c r="I17" s="65" t="s">
        <v>169</v>
      </c>
      <c r="J17" s="66">
        <v>50000</v>
      </c>
      <c r="K17" s="67" t="s">
        <v>131</v>
      </c>
      <c r="L17" s="71" t="s">
        <v>140</v>
      </c>
      <c r="M17" s="69" t="s">
        <v>30</v>
      </c>
    </row>
    <row r="18" spans="1:20" s="49" customFormat="1" ht="34.799999999999997" x14ac:dyDescent="0.3">
      <c r="A18" s="41">
        <v>13</v>
      </c>
      <c r="B18" s="42">
        <v>825</v>
      </c>
      <c r="C18" s="43" t="s">
        <v>29</v>
      </c>
      <c r="D18" s="43" t="s">
        <v>31</v>
      </c>
      <c r="E18" s="44" t="s">
        <v>33</v>
      </c>
      <c r="F18" s="43" t="s">
        <v>4</v>
      </c>
      <c r="G18" s="43"/>
      <c r="H18" s="58" t="s">
        <v>169</v>
      </c>
      <c r="I18" s="58" t="s">
        <v>169</v>
      </c>
      <c r="J18" s="45">
        <v>50000</v>
      </c>
      <c r="K18" s="46" t="s">
        <v>131</v>
      </c>
      <c r="L18" s="60" t="s">
        <v>150</v>
      </c>
      <c r="M18" s="72" t="s">
        <v>30</v>
      </c>
    </row>
    <row r="19" spans="1:20" s="70" customFormat="1" ht="69.599999999999994" x14ac:dyDescent="0.3">
      <c r="A19" s="61">
        <v>14</v>
      </c>
      <c r="B19" s="62">
        <v>346</v>
      </c>
      <c r="C19" s="64" t="s">
        <v>203</v>
      </c>
      <c r="D19" s="64" t="s">
        <v>34</v>
      </c>
      <c r="E19" s="64" t="s">
        <v>37</v>
      </c>
      <c r="F19" s="63" t="s">
        <v>2</v>
      </c>
      <c r="G19" s="64" t="s">
        <v>174</v>
      </c>
      <c r="H19" s="65" t="s">
        <v>169</v>
      </c>
      <c r="I19" s="65" t="s">
        <v>169</v>
      </c>
      <c r="J19" s="66">
        <v>50000</v>
      </c>
      <c r="K19" s="67" t="s">
        <v>131</v>
      </c>
      <c r="L19" s="73" t="s">
        <v>228</v>
      </c>
      <c r="M19" s="69" t="s">
        <v>35</v>
      </c>
    </row>
    <row r="20" spans="1:20" s="49" customFormat="1" ht="52.2" x14ac:dyDescent="0.3">
      <c r="A20" s="41">
        <v>15</v>
      </c>
      <c r="B20" s="42">
        <v>346</v>
      </c>
      <c r="C20" s="44" t="s">
        <v>203</v>
      </c>
      <c r="D20" s="44" t="s">
        <v>34</v>
      </c>
      <c r="E20" s="44" t="s">
        <v>36</v>
      </c>
      <c r="F20" s="43" t="s">
        <v>2</v>
      </c>
      <c r="G20" s="44" t="s">
        <v>3</v>
      </c>
      <c r="H20" s="58" t="s">
        <v>169</v>
      </c>
      <c r="I20" s="58" t="s">
        <v>169</v>
      </c>
      <c r="J20" s="45">
        <v>50000</v>
      </c>
      <c r="K20" s="46" t="s">
        <v>131</v>
      </c>
      <c r="L20" s="74" t="s">
        <v>40</v>
      </c>
      <c r="M20" s="48" t="s">
        <v>219</v>
      </c>
    </row>
    <row r="21" spans="1:20" s="70" customFormat="1" ht="34.799999999999997" x14ac:dyDescent="0.3">
      <c r="A21" s="61">
        <v>16</v>
      </c>
      <c r="B21" s="62">
        <v>346</v>
      </c>
      <c r="C21" s="64" t="s">
        <v>203</v>
      </c>
      <c r="D21" s="64" t="s">
        <v>34</v>
      </c>
      <c r="E21" s="64" t="s">
        <v>38</v>
      </c>
      <c r="F21" s="63" t="s">
        <v>2</v>
      </c>
      <c r="G21" s="63" t="s">
        <v>4</v>
      </c>
      <c r="H21" s="65" t="s">
        <v>169</v>
      </c>
      <c r="I21" s="65" t="s">
        <v>169</v>
      </c>
      <c r="J21" s="66">
        <v>50000</v>
      </c>
      <c r="K21" s="67" t="s">
        <v>131</v>
      </c>
      <c r="L21" s="68" t="s">
        <v>39</v>
      </c>
      <c r="M21" s="69" t="s">
        <v>219</v>
      </c>
    </row>
    <row r="22" spans="1:20" s="49" customFormat="1" ht="156.6" x14ac:dyDescent="0.3">
      <c r="A22" s="41">
        <v>17</v>
      </c>
      <c r="B22" s="42">
        <v>240</v>
      </c>
      <c r="C22" s="44" t="s">
        <v>41</v>
      </c>
      <c r="D22" s="44" t="s">
        <v>43</v>
      </c>
      <c r="E22" s="44" t="s">
        <v>171</v>
      </c>
      <c r="F22" s="43" t="s">
        <v>2</v>
      </c>
      <c r="G22" s="44" t="s">
        <v>458</v>
      </c>
      <c r="H22" s="58" t="s">
        <v>169</v>
      </c>
      <c r="I22" s="58" t="s">
        <v>169</v>
      </c>
      <c r="J22" s="45">
        <v>50000</v>
      </c>
      <c r="K22" s="46" t="s">
        <v>131</v>
      </c>
      <c r="L22" s="60" t="s">
        <v>151</v>
      </c>
      <c r="M22" s="48" t="s">
        <v>42</v>
      </c>
    </row>
    <row r="23" spans="1:20" s="70" customFormat="1" ht="52.2" x14ac:dyDescent="0.3">
      <c r="A23" s="61">
        <v>18</v>
      </c>
      <c r="B23" s="62">
        <v>240</v>
      </c>
      <c r="C23" s="64" t="s">
        <v>41</v>
      </c>
      <c r="D23" s="64" t="s">
        <v>43</v>
      </c>
      <c r="E23" s="64" t="s">
        <v>44</v>
      </c>
      <c r="F23" s="63" t="s">
        <v>2</v>
      </c>
      <c r="G23" s="64" t="s">
        <v>3</v>
      </c>
      <c r="H23" s="65" t="s">
        <v>169</v>
      </c>
      <c r="I23" s="65" t="s">
        <v>169</v>
      </c>
      <c r="J23" s="66">
        <v>50000</v>
      </c>
      <c r="K23" s="67" t="s">
        <v>131</v>
      </c>
      <c r="L23" s="68" t="s">
        <v>45</v>
      </c>
      <c r="M23" s="69" t="s">
        <v>42</v>
      </c>
      <c r="N23" s="75"/>
      <c r="O23" s="75"/>
      <c r="P23" s="75"/>
      <c r="Q23" s="75"/>
      <c r="R23" s="75"/>
      <c r="S23" s="75"/>
      <c r="T23" s="75"/>
    </row>
    <row r="24" spans="1:20" s="49" customFormat="1" ht="54.75" customHeight="1" x14ac:dyDescent="0.3">
      <c r="A24" s="41">
        <v>19</v>
      </c>
      <c r="B24" s="42">
        <v>820</v>
      </c>
      <c r="C24" s="43" t="s">
        <v>47</v>
      </c>
      <c r="D24" s="44" t="s">
        <v>158</v>
      </c>
      <c r="E24" s="44" t="s">
        <v>156</v>
      </c>
      <c r="F24" s="43" t="s">
        <v>2</v>
      </c>
      <c r="G24" s="44" t="s">
        <v>175</v>
      </c>
      <c r="H24" s="58" t="s">
        <v>169</v>
      </c>
      <c r="I24" s="58" t="s">
        <v>169</v>
      </c>
      <c r="J24" s="45">
        <v>50000</v>
      </c>
      <c r="K24" s="46" t="s">
        <v>131</v>
      </c>
      <c r="L24" s="60" t="s">
        <v>157</v>
      </c>
      <c r="M24" s="57" t="s">
        <v>46</v>
      </c>
      <c r="N24" s="76"/>
      <c r="O24" s="76"/>
      <c r="P24" s="76"/>
      <c r="Q24" s="76"/>
      <c r="R24" s="76"/>
      <c r="S24" s="76"/>
      <c r="T24" s="76"/>
    </row>
    <row r="25" spans="1:20" s="70" customFormat="1" ht="41.25" customHeight="1" x14ac:dyDescent="0.3">
      <c r="A25" s="61">
        <v>20</v>
      </c>
      <c r="B25" s="62">
        <v>820</v>
      </c>
      <c r="C25" s="63" t="s">
        <v>47</v>
      </c>
      <c r="D25" s="64" t="s">
        <v>159</v>
      </c>
      <c r="E25" s="64" t="s">
        <v>160</v>
      </c>
      <c r="F25" s="63" t="s">
        <v>2</v>
      </c>
      <c r="G25" s="64" t="s">
        <v>175</v>
      </c>
      <c r="H25" s="65" t="s">
        <v>169</v>
      </c>
      <c r="I25" s="65" t="s">
        <v>169</v>
      </c>
      <c r="J25" s="66">
        <v>50000</v>
      </c>
      <c r="K25" s="67" t="s">
        <v>131</v>
      </c>
      <c r="L25" s="68" t="s">
        <v>161</v>
      </c>
      <c r="M25" s="57" t="s">
        <v>46</v>
      </c>
      <c r="N25" s="75"/>
      <c r="O25" s="75"/>
      <c r="P25" s="75"/>
      <c r="Q25" s="75"/>
      <c r="R25" s="75"/>
      <c r="S25" s="75"/>
      <c r="T25" s="75"/>
    </row>
    <row r="26" spans="1:20" s="49" customFormat="1" ht="45" customHeight="1" x14ac:dyDescent="0.3">
      <c r="A26" s="41">
        <v>21</v>
      </c>
      <c r="B26" s="42">
        <v>820</v>
      </c>
      <c r="C26" s="43" t="s">
        <v>47</v>
      </c>
      <c r="D26" s="44" t="s">
        <v>159</v>
      </c>
      <c r="E26" s="44" t="s">
        <v>162</v>
      </c>
      <c r="F26" s="43" t="s">
        <v>2</v>
      </c>
      <c r="G26" s="44" t="s">
        <v>175</v>
      </c>
      <c r="H26" s="58" t="s">
        <v>169</v>
      </c>
      <c r="I26" s="58" t="s">
        <v>169</v>
      </c>
      <c r="J26" s="45">
        <v>50000</v>
      </c>
      <c r="K26" s="46" t="s">
        <v>131</v>
      </c>
      <c r="L26" s="60" t="s">
        <v>163</v>
      </c>
      <c r="M26" s="57" t="s">
        <v>46</v>
      </c>
      <c r="N26" s="76"/>
      <c r="O26" s="76"/>
      <c r="P26" s="76"/>
      <c r="Q26" s="76"/>
      <c r="R26" s="76"/>
      <c r="S26" s="76"/>
      <c r="T26" s="76"/>
    </row>
    <row r="27" spans="1:20" s="70" customFormat="1" ht="52.2" x14ac:dyDescent="0.3">
      <c r="A27" s="61">
        <v>22</v>
      </c>
      <c r="B27" s="62">
        <v>820</v>
      </c>
      <c r="C27" s="63" t="s">
        <v>47</v>
      </c>
      <c r="D27" s="63" t="s">
        <v>48</v>
      </c>
      <c r="E27" s="64" t="s">
        <v>52</v>
      </c>
      <c r="F27" s="63" t="s">
        <v>2</v>
      </c>
      <c r="G27" s="64" t="s">
        <v>175</v>
      </c>
      <c r="H27" s="65" t="s">
        <v>169</v>
      </c>
      <c r="I27" s="65" t="s">
        <v>169</v>
      </c>
      <c r="J27" s="66">
        <v>50000</v>
      </c>
      <c r="K27" s="67" t="s">
        <v>131</v>
      </c>
      <c r="L27" s="68" t="s">
        <v>141</v>
      </c>
      <c r="M27" s="69" t="s">
        <v>46</v>
      </c>
      <c r="N27" s="75"/>
      <c r="O27" s="75"/>
      <c r="P27" s="75"/>
      <c r="Q27" s="75"/>
      <c r="R27" s="75"/>
      <c r="S27" s="75"/>
      <c r="T27" s="75"/>
    </row>
    <row r="28" spans="1:20" s="49" customFormat="1" ht="34.799999999999997" x14ac:dyDescent="0.3">
      <c r="A28" s="41">
        <v>23</v>
      </c>
      <c r="B28" s="42">
        <v>820</v>
      </c>
      <c r="C28" s="43" t="s">
        <v>47</v>
      </c>
      <c r="D28" s="43" t="s">
        <v>49</v>
      </c>
      <c r="E28" s="44" t="s">
        <v>53</v>
      </c>
      <c r="F28" s="43" t="s">
        <v>2</v>
      </c>
      <c r="G28" s="44" t="s">
        <v>175</v>
      </c>
      <c r="H28" s="58" t="s">
        <v>169</v>
      </c>
      <c r="I28" s="58" t="s">
        <v>169</v>
      </c>
      <c r="J28" s="45">
        <v>50000</v>
      </c>
      <c r="K28" s="46" t="s">
        <v>131</v>
      </c>
      <c r="L28" s="60" t="s">
        <v>142</v>
      </c>
      <c r="M28" s="48" t="s">
        <v>46</v>
      </c>
      <c r="N28" s="76"/>
      <c r="O28" s="76"/>
      <c r="P28" s="76"/>
      <c r="Q28" s="76"/>
      <c r="R28" s="76"/>
      <c r="S28" s="76"/>
      <c r="T28" s="76"/>
    </row>
    <row r="29" spans="1:20" s="70" customFormat="1" ht="34.799999999999997" x14ac:dyDescent="0.3">
      <c r="A29" s="61">
        <v>24</v>
      </c>
      <c r="B29" s="62">
        <v>820</v>
      </c>
      <c r="C29" s="63" t="s">
        <v>47</v>
      </c>
      <c r="D29" s="63" t="s">
        <v>50</v>
      </c>
      <c r="E29" s="64" t="s">
        <v>54</v>
      </c>
      <c r="F29" s="63" t="s">
        <v>2</v>
      </c>
      <c r="G29" s="64" t="s">
        <v>175</v>
      </c>
      <c r="H29" s="65" t="s">
        <v>169</v>
      </c>
      <c r="I29" s="65" t="s">
        <v>169</v>
      </c>
      <c r="J29" s="66">
        <v>50000</v>
      </c>
      <c r="K29" s="67" t="s">
        <v>131</v>
      </c>
      <c r="L29" s="68" t="s">
        <v>126</v>
      </c>
      <c r="M29" s="69" t="s">
        <v>46</v>
      </c>
      <c r="N29" s="75"/>
      <c r="O29" s="75"/>
      <c r="P29" s="75"/>
      <c r="Q29" s="75"/>
      <c r="R29" s="75"/>
      <c r="S29" s="75"/>
      <c r="T29" s="75"/>
    </row>
    <row r="30" spans="1:20" s="49" customFormat="1" ht="34.799999999999997" x14ac:dyDescent="0.3">
      <c r="A30" s="41">
        <v>25</v>
      </c>
      <c r="B30" s="42">
        <v>820</v>
      </c>
      <c r="C30" s="43" t="s">
        <v>47</v>
      </c>
      <c r="D30" s="43" t="s">
        <v>51</v>
      </c>
      <c r="E30" s="44" t="s">
        <v>204</v>
      </c>
      <c r="F30" s="43" t="s">
        <v>2</v>
      </c>
      <c r="G30" s="44" t="s">
        <v>175</v>
      </c>
      <c r="H30" s="58" t="s">
        <v>169</v>
      </c>
      <c r="I30" s="58" t="s">
        <v>169</v>
      </c>
      <c r="J30" s="45">
        <v>50000</v>
      </c>
      <c r="K30" s="46" t="s">
        <v>131</v>
      </c>
      <c r="L30" s="60" t="s">
        <v>125</v>
      </c>
      <c r="M30" s="48" t="s">
        <v>46</v>
      </c>
      <c r="N30" s="76"/>
      <c r="O30" s="76"/>
      <c r="P30" s="76"/>
      <c r="Q30" s="76"/>
      <c r="R30" s="76"/>
      <c r="S30" s="76"/>
      <c r="T30" s="76"/>
    </row>
    <row r="31" spans="1:20" s="70" customFormat="1" ht="52.2" x14ac:dyDescent="0.3">
      <c r="A31" s="61">
        <v>26</v>
      </c>
      <c r="B31" s="62">
        <v>344</v>
      </c>
      <c r="C31" s="64" t="s">
        <v>55</v>
      </c>
      <c r="D31" s="63" t="s">
        <v>56</v>
      </c>
      <c r="E31" s="64" t="s">
        <v>57</v>
      </c>
      <c r="F31" s="63" t="s">
        <v>2</v>
      </c>
      <c r="G31" s="63" t="s">
        <v>4</v>
      </c>
      <c r="H31" s="65" t="s">
        <v>169</v>
      </c>
      <c r="I31" s="65" t="s">
        <v>169</v>
      </c>
      <c r="J31" s="66">
        <v>50000</v>
      </c>
      <c r="K31" s="67" t="s">
        <v>131</v>
      </c>
      <c r="L31" s="68" t="s">
        <v>143</v>
      </c>
      <c r="M31" s="77" t="s">
        <v>58</v>
      </c>
      <c r="N31" s="75"/>
      <c r="O31" s="75"/>
      <c r="P31" s="75"/>
      <c r="Q31" s="75"/>
      <c r="R31" s="75"/>
      <c r="S31" s="75"/>
      <c r="T31" s="75"/>
    </row>
    <row r="32" spans="1:20" s="49" customFormat="1" ht="69.599999999999994" x14ac:dyDescent="0.3">
      <c r="A32" s="41">
        <v>27</v>
      </c>
      <c r="B32" s="42">
        <v>171</v>
      </c>
      <c r="C32" s="44" t="s">
        <v>59</v>
      </c>
      <c r="D32" s="43" t="s">
        <v>61</v>
      </c>
      <c r="E32" s="44" t="s">
        <v>63</v>
      </c>
      <c r="F32" s="43" t="s">
        <v>2</v>
      </c>
      <c r="G32" s="44" t="s">
        <v>459</v>
      </c>
      <c r="H32" s="58" t="s">
        <v>169</v>
      </c>
      <c r="I32" s="58" t="s">
        <v>169</v>
      </c>
      <c r="J32" s="45">
        <v>50000</v>
      </c>
      <c r="K32" s="46" t="s">
        <v>131</v>
      </c>
      <c r="L32" s="60" t="s">
        <v>144</v>
      </c>
      <c r="M32" s="48" t="s">
        <v>60</v>
      </c>
      <c r="N32" s="76"/>
      <c r="O32" s="76"/>
      <c r="P32" s="76"/>
      <c r="Q32" s="76"/>
      <c r="R32" s="76"/>
      <c r="S32" s="76"/>
      <c r="T32" s="76"/>
    </row>
    <row r="33" spans="1:20" s="70" customFormat="1" ht="69.599999999999994" x14ac:dyDescent="0.3">
      <c r="A33" s="61">
        <v>28</v>
      </c>
      <c r="B33" s="62">
        <v>171</v>
      </c>
      <c r="C33" s="64" t="s">
        <v>59</v>
      </c>
      <c r="D33" s="63" t="s">
        <v>62</v>
      </c>
      <c r="E33" s="78" t="s">
        <v>64</v>
      </c>
      <c r="F33" s="63" t="s">
        <v>2</v>
      </c>
      <c r="G33" s="52" t="s">
        <v>459</v>
      </c>
      <c r="H33" s="65" t="s">
        <v>169</v>
      </c>
      <c r="I33" s="65" t="s">
        <v>169</v>
      </c>
      <c r="J33" s="66">
        <v>50000</v>
      </c>
      <c r="K33" s="67" t="s">
        <v>131</v>
      </c>
      <c r="L33" s="68" t="s">
        <v>152</v>
      </c>
      <c r="M33" s="69" t="s">
        <v>60</v>
      </c>
      <c r="N33" s="75"/>
      <c r="O33" s="75"/>
      <c r="P33" s="75"/>
      <c r="Q33" s="75"/>
      <c r="R33" s="75"/>
      <c r="S33" s="75"/>
      <c r="T33" s="75"/>
    </row>
    <row r="34" spans="1:20" s="49" customFormat="1" ht="87" x14ac:dyDescent="0.3">
      <c r="A34" s="41">
        <v>29</v>
      </c>
      <c r="B34" s="42">
        <v>230</v>
      </c>
      <c r="C34" s="44" t="s">
        <v>65</v>
      </c>
      <c r="D34" s="44" t="s">
        <v>66</v>
      </c>
      <c r="E34" s="44" t="s">
        <v>68</v>
      </c>
      <c r="F34" s="43" t="s">
        <v>2</v>
      </c>
      <c r="G34" s="44" t="s">
        <v>460</v>
      </c>
      <c r="H34" s="58" t="s">
        <v>169</v>
      </c>
      <c r="I34" s="58" t="s">
        <v>169</v>
      </c>
      <c r="J34" s="45">
        <v>50000</v>
      </c>
      <c r="K34" s="46" t="s">
        <v>131</v>
      </c>
      <c r="L34" s="60" t="s">
        <v>145</v>
      </c>
      <c r="M34" s="72" t="s">
        <v>233</v>
      </c>
      <c r="N34" s="76"/>
      <c r="O34" s="76"/>
      <c r="P34" s="76"/>
      <c r="Q34" s="76"/>
      <c r="R34" s="76"/>
      <c r="S34" s="76"/>
      <c r="T34" s="76"/>
    </row>
    <row r="35" spans="1:20" s="70" customFormat="1" ht="87" x14ac:dyDescent="0.3">
      <c r="A35" s="61">
        <v>30</v>
      </c>
      <c r="B35" s="62">
        <v>230</v>
      </c>
      <c r="C35" s="64" t="s">
        <v>65</v>
      </c>
      <c r="D35" s="63" t="s">
        <v>67</v>
      </c>
      <c r="E35" s="64" t="s">
        <v>172</v>
      </c>
      <c r="F35" s="63" t="s">
        <v>2</v>
      </c>
      <c r="G35" s="64" t="s">
        <v>460</v>
      </c>
      <c r="H35" s="65" t="s">
        <v>169</v>
      </c>
      <c r="I35" s="65" t="s">
        <v>169</v>
      </c>
      <c r="J35" s="66">
        <v>50000</v>
      </c>
      <c r="K35" s="67" t="s">
        <v>131</v>
      </c>
      <c r="L35" s="68" t="s">
        <v>146</v>
      </c>
      <c r="M35" s="72" t="s">
        <v>233</v>
      </c>
      <c r="N35" s="75"/>
      <c r="O35" s="75"/>
      <c r="P35" s="75"/>
      <c r="Q35" s="75"/>
      <c r="R35" s="75"/>
      <c r="S35" s="75"/>
      <c r="T35" s="75"/>
    </row>
    <row r="36" spans="1:20" s="49" customFormat="1" ht="52.2" x14ac:dyDescent="0.3">
      <c r="A36" s="41">
        <v>31</v>
      </c>
      <c r="B36" s="42">
        <v>230</v>
      </c>
      <c r="C36" s="44" t="s">
        <v>65</v>
      </c>
      <c r="D36" s="43" t="s">
        <v>67</v>
      </c>
      <c r="E36" s="44" t="s">
        <v>183</v>
      </c>
      <c r="F36" s="43" t="s">
        <v>2</v>
      </c>
      <c r="G36" s="44" t="s">
        <v>179</v>
      </c>
      <c r="H36" s="58" t="s">
        <v>169</v>
      </c>
      <c r="I36" s="58" t="s">
        <v>169</v>
      </c>
      <c r="J36" s="45">
        <v>50000</v>
      </c>
      <c r="K36" s="46" t="s">
        <v>131</v>
      </c>
      <c r="L36" s="60" t="s">
        <v>205</v>
      </c>
      <c r="M36" s="72" t="s">
        <v>233</v>
      </c>
      <c r="N36" s="76"/>
      <c r="O36" s="76"/>
      <c r="P36" s="76"/>
      <c r="Q36" s="76"/>
      <c r="R36" s="76"/>
      <c r="S36" s="76"/>
      <c r="T36" s="76"/>
    </row>
    <row r="37" spans="1:20" s="70" customFormat="1" ht="69.599999999999994" x14ac:dyDescent="0.3">
      <c r="A37" s="61">
        <v>32</v>
      </c>
      <c r="B37" s="62">
        <v>230</v>
      </c>
      <c r="C37" s="64" t="s">
        <v>65</v>
      </c>
      <c r="D37" s="64" t="s">
        <v>66</v>
      </c>
      <c r="E37" s="64" t="s">
        <v>184</v>
      </c>
      <c r="F37" s="63" t="s">
        <v>2</v>
      </c>
      <c r="G37" s="64" t="s">
        <v>180</v>
      </c>
      <c r="H37" s="65" t="s">
        <v>169</v>
      </c>
      <c r="I37" s="65" t="s">
        <v>169</v>
      </c>
      <c r="J37" s="66">
        <v>50000</v>
      </c>
      <c r="K37" s="67" t="s">
        <v>131</v>
      </c>
      <c r="L37" s="68" t="s">
        <v>108</v>
      </c>
      <c r="M37" s="72" t="s">
        <v>233</v>
      </c>
      <c r="N37" s="75"/>
      <c r="O37" s="75"/>
      <c r="P37" s="75"/>
      <c r="Q37" s="75"/>
      <c r="R37" s="75"/>
      <c r="S37" s="75"/>
      <c r="T37" s="75"/>
    </row>
    <row r="38" spans="1:20" s="49" customFormat="1" ht="104.4" x14ac:dyDescent="0.3">
      <c r="A38" s="41">
        <v>33</v>
      </c>
      <c r="B38" s="42">
        <v>235</v>
      </c>
      <c r="C38" s="43" t="s">
        <v>69</v>
      </c>
      <c r="D38" s="44" t="s">
        <v>71</v>
      </c>
      <c r="E38" s="44" t="s">
        <v>83</v>
      </c>
      <c r="F38" s="43" t="s">
        <v>2</v>
      </c>
      <c r="G38" s="44" t="s">
        <v>461</v>
      </c>
      <c r="H38" s="42" t="s">
        <v>82</v>
      </c>
      <c r="I38" s="58" t="s">
        <v>169</v>
      </c>
      <c r="J38" s="45">
        <v>50000</v>
      </c>
      <c r="K38" s="46" t="s">
        <v>131</v>
      </c>
      <c r="L38" s="79" t="s">
        <v>147</v>
      </c>
      <c r="M38" s="48" t="s">
        <v>70</v>
      </c>
      <c r="N38" s="76"/>
      <c r="O38" s="76"/>
      <c r="P38" s="76"/>
      <c r="Q38" s="76"/>
      <c r="R38" s="76"/>
      <c r="S38" s="76"/>
      <c r="T38" s="76"/>
    </row>
    <row r="39" spans="1:20" s="70" customFormat="1" ht="87" x14ac:dyDescent="0.3">
      <c r="A39" s="61">
        <v>34</v>
      </c>
      <c r="B39" s="62">
        <v>235</v>
      </c>
      <c r="C39" s="63" t="s">
        <v>69</v>
      </c>
      <c r="D39" s="64" t="s">
        <v>71</v>
      </c>
      <c r="E39" s="64" t="s">
        <v>83</v>
      </c>
      <c r="F39" s="63" t="s">
        <v>2</v>
      </c>
      <c r="G39" s="64" t="s">
        <v>179</v>
      </c>
      <c r="H39" s="62" t="s">
        <v>82</v>
      </c>
      <c r="I39" s="65" t="s">
        <v>169</v>
      </c>
      <c r="J39" s="66">
        <v>50000</v>
      </c>
      <c r="K39" s="67" t="s">
        <v>131</v>
      </c>
      <c r="L39" s="68" t="s">
        <v>72</v>
      </c>
      <c r="M39" s="69" t="s">
        <v>70</v>
      </c>
      <c r="N39" s="75"/>
      <c r="O39" s="75"/>
      <c r="P39" s="75"/>
      <c r="Q39" s="75"/>
      <c r="R39" s="75"/>
      <c r="S39" s="75"/>
      <c r="T39" s="75"/>
    </row>
    <row r="40" spans="1:20" s="49" customFormat="1" ht="34.799999999999997" x14ac:dyDescent="0.3">
      <c r="A40" s="41">
        <v>35</v>
      </c>
      <c r="B40" s="42">
        <v>820</v>
      </c>
      <c r="C40" s="43" t="s">
        <v>73</v>
      </c>
      <c r="D40" s="44" t="s">
        <v>206</v>
      </c>
      <c r="E40" s="44" t="s">
        <v>74</v>
      </c>
      <c r="F40" s="43" t="s">
        <v>2</v>
      </c>
      <c r="G40" s="44" t="s">
        <v>176</v>
      </c>
      <c r="H40" s="42"/>
      <c r="I40" s="58" t="s">
        <v>169</v>
      </c>
      <c r="J40" s="45">
        <v>50000</v>
      </c>
      <c r="K40" s="46" t="s">
        <v>131</v>
      </c>
      <c r="L40" s="60" t="s">
        <v>207</v>
      </c>
      <c r="M40" s="80" t="s">
        <v>46</v>
      </c>
      <c r="N40" s="76"/>
      <c r="O40" s="76"/>
      <c r="P40" s="76"/>
      <c r="Q40" s="76"/>
      <c r="R40" s="76"/>
      <c r="S40" s="76"/>
      <c r="T40" s="76"/>
    </row>
    <row r="41" spans="1:20" s="70" customFormat="1" ht="34.799999999999997" x14ac:dyDescent="0.3">
      <c r="A41" s="61">
        <v>36</v>
      </c>
      <c r="B41" s="62">
        <v>805</v>
      </c>
      <c r="C41" s="64" t="s">
        <v>75</v>
      </c>
      <c r="D41" s="64" t="s">
        <v>208</v>
      </c>
      <c r="E41" s="64" t="s">
        <v>107</v>
      </c>
      <c r="F41" s="63" t="s">
        <v>2</v>
      </c>
      <c r="G41" s="63" t="s">
        <v>76</v>
      </c>
      <c r="H41" s="62" t="s">
        <v>106</v>
      </c>
      <c r="I41" s="65" t="s">
        <v>169</v>
      </c>
      <c r="J41" s="66">
        <v>50000</v>
      </c>
      <c r="K41" s="67" t="s">
        <v>131</v>
      </c>
      <c r="L41" s="68" t="s">
        <v>153</v>
      </c>
      <c r="M41" s="69" t="s">
        <v>77</v>
      </c>
      <c r="N41" s="75"/>
      <c r="O41" s="75"/>
      <c r="P41" s="75"/>
      <c r="Q41" s="75"/>
      <c r="R41" s="75"/>
      <c r="S41" s="75"/>
      <c r="T41" s="75"/>
    </row>
    <row r="42" spans="1:20" s="49" customFormat="1" ht="52.2" x14ac:dyDescent="0.3">
      <c r="A42" s="41">
        <v>37</v>
      </c>
      <c r="B42" s="42">
        <v>805</v>
      </c>
      <c r="C42" s="44" t="s">
        <v>75</v>
      </c>
      <c r="D42" s="44" t="s">
        <v>208</v>
      </c>
      <c r="E42" s="44" t="s">
        <v>107</v>
      </c>
      <c r="F42" s="43" t="s">
        <v>2</v>
      </c>
      <c r="G42" s="44" t="s">
        <v>462</v>
      </c>
      <c r="H42" s="42" t="s">
        <v>106</v>
      </c>
      <c r="I42" s="58" t="s">
        <v>169</v>
      </c>
      <c r="J42" s="45">
        <v>50000</v>
      </c>
      <c r="K42" s="46" t="s">
        <v>131</v>
      </c>
      <c r="L42" s="60" t="s">
        <v>209</v>
      </c>
      <c r="M42" s="72" t="s">
        <v>77</v>
      </c>
      <c r="N42" s="76"/>
      <c r="O42" s="76"/>
      <c r="P42" s="76"/>
      <c r="Q42" s="76"/>
      <c r="R42" s="76"/>
      <c r="S42" s="76"/>
      <c r="T42" s="76"/>
    </row>
    <row r="43" spans="1:20" s="70" customFormat="1" ht="34.799999999999997" x14ac:dyDescent="0.3">
      <c r="A43" s="61">
        <v>38</v>
      </c>
      <c r="B43" s="62">
        <v>805</v>
      </c>
      <c r="C43" s="64" t="s">
        <v>75</v>
      </c>
      <c r="D43" s="64" t="s">
        <v>208</v>
      </c>
      <c r="E43" s="64" t="s">
        <v>107</v>
      </c>
      <c r="F43" s="63" t="s">
        <v>2</v>
      </c>
      <c r="G43" s="63" t="s">
        <v>76</v>
      </c>
      <c r="H43" s="62" t="s">
        <v>106</v>
      </c>
      <c r="I43" s="65" t="s">
        <v>169</v>
      </c>
      <c r="J43" s="66">
        <v>50000</v>
      </c>
      <c r="K43" s="67" t="s">
        <v>131</v>
      </c>
      <c r="L43" s="68" t="s">
        <v>78</v>
      </c>
      <c r="M43" s="72" t="s">
        <v>77</v>
      </c>
      <c r="N43" s="75"/>
      <c r="O43" s="75"/>
      <c r="P43" s="75"/>
      <c r="Q43" s="75"/>
      <c r="R43" s="75"/>
      <c r="S43" s="75"/>
      <c r="T43" s="75"/>
    </row>
    <row r="44" spans="1:20" s="49" customFormat="1" ht="52.2" x14ac:dyDescent="0.3">
      <c r="A44" s="41">
        <v>39</v>
      </c>
      <c r="B44" s="42">
        <v>805</v>
      </c>
      <c r="C44" s="44" t="s">
        <v>75</v>
      </c>
      <c r="D44" s="44" t="s">
        <v>208</v>
      </c>
      <c r="E44" s="44" t="s">
        <v>107</v>
      </c>
      <c r="F44" s="43" t="s">
        <v>2</v>
      </c>
      <c r="G44" s="44" t="s">
        <v>463</v>
      </c>
      <c r="H44" s="42" t="s">
        <v>106</v>
      </c>
      <c r="I44" s="58" t="s">
        <v>169</v>
      </c>
      <c r="J44" s="45">
        <v>50000</v>
      </c>
      <c r="K44" s="46" t="s">
        <v>131</v>
      </c>
      <c r="L44" s="60" t="s">
        <v>78</v>
      </c>
      <c r="M44" s="72" t="s">
        <v>77</v>
      </c>
      <c r="N44" s="76"/>
      <c r="O44" s="76"/>
      <c r="P44" s="76"/>
      <c r="Q44" s="76"/>
      <c r="R44" s="76"/>
      <c r="S44" s="76"/>
      <c r="T44" s="76"/>
    </row>
    <row r="45" spans="1:20" s="70" customFormat="1" ht="34.799999999999997" x14ac:dyDescent="0.3">
      <c r="A45" s="61">
        <v>40</v>
      </c>
      <c r="B45" s="62">
        <v>805</v>
      </c>
      <c r="C45" s="64" t="s">
        <v>75</v>
      </c>
      <c r="D45" s="64" t="s">
        <v>208</v>
      </c>
      <c r="E45" s="64" t="s">
        <v>107</v>
      </c>
      <c r="F45" s="63" t="s">
        <v>2</v>
      </c>
      <c r="G45" s="63" t="s">
        <v>79</v>
      </c>
      <c r="H45" s="62" t="s">
        <v>106</v>
      </c>
      <c r="I45" s="65" t="s">
        <v>169</v>
      </c>
      <c r="J45" s="66">
        <v>50000</v>
      </c>
      <c r="K45" s="67" t="s">
        <v>131</v>
      </c>
      <c r="L45" s="68" t="s">
        <v>154</v>
      </c>
      <c r="M45" s="72" t="s">
        <v>77</v>
      </c>
      <c r="N45" s="75"/>
      <c r="O45" s="75"/>
      <c r="P45" s="75"/>
      <c r="Q45" s="75"/>
      <c r="R45" s="75"/>
      <c r="S45" s="75"/>
      <c r="T45" s="75"/>
    </row>
    <row r="46" spans="1:20" s="49" customFormat="1" ht="34.799999999999997" x14ac:dyDescent="0.3">
      <c r="A46" s="41">
        <v>41</v>
      </c>
      <c r="B46" s="42">
        <v>805</v>
      </c>
      <c r="C46" s="44" t="s">
        <v>75</v>
      </c>
      <c r="D46" s="44" t="s">
        <v>208</v>
      </c>
      <c r="E46" s="44" t="s">
        <v>107</v>
      </c>
      <c r="F46" s="43" t="s">
        <v>2</v>
      </c>
      <c r="G46" s="43" t="s">
        <v>238</v>
      </c>
      <c r="H46" s="42" t="s">
        <v>106</v>
      </c>
      <c r="I46" s="58" t="s">
        <v>169</v>
      </c>
      <c r="J46" s="45">
        <v>50000</v>
      </c>
      <c r="K46" s="46" t="s">
        <v>131</v>
      </c>
      <c r="L46" s="60" t="s">
        <v>155</v>
      </c>
      <c r="M46" s="72" t="s">
        <v>77</v>
      </c>
      <c r="N46" s="76"/>
      <c r="O46" s="76"/>
      <c r="P46" s="76"/>
      <c r="Q46" s="76"/>
      <c r="R46" s="76"/>
      <c r="S46" s="76"/>
      <c r="T46" s="76"/>
    </row>
    <row r="47" spans="1:20" s="70" customFormat="1" ht="87" x14ac:dyDescent="0.3">
      <c r="A47" s="61">
        <v>42</v>
      </c>
      <c r="B47" s="61">
        <v>810</v>
      </c>
      <c r="C47" s="81" t="s">
        <v>80</v>
      </c>
      <c r="D47" s="81" t="s">
        <v>210</v>
      </c>
      <c r="E47" s="78" t="s">
        <v>81</v>
      </c>
      <c r="F47" s="63" t="s">
        <v>2</v>
      </c>
      <c r="G47" s="78" t="s">
        <v>177</v>
      </c>
      <c r="H47" s="61" t="s">
        <v>169</v>
      </c>
      <c r="I47" s="65" t="s">
        <v>169</v>
      </c>
      <c r="J47" s="66">
        <v>50000</v>
      </c>
      <c r="K47" s="82" t="s">
        <v>131</v>
      </c>
      <c r="L47" s="68" t="s">
        <v>211</v>
      </c>
      <c r="M47" s="69" t="s">
        <v>89</v>
      </c>
      <c r="N47" s="75"/>
      <c r="O47" s="75"/>
      <c r="P47" s="75"/>
      <c r="Q47" s="75"/>
      <c r="R47" s="75"/>
      <c r="S47" s="75"/>
      <c r="T47" s="75"/>
    </row>
    <row r="48" spans="1:20" s="49" customFormat="1" ht="52.2" x14ac:dyDescent="0.3">
      <c r="A48" s="41">
        <v>43</v>
      </c>
      <c r="B48" s="41">
        <v>330</v>
      </c>
      <c r="C48" s="83" t="s">
        <v>84</v>
      </c>
      <c r="D48" s="83" t="s">
        <v>85</v>
      </c>
      <c r="E48" s="84" t="s">
        <v>86</v>
      </c>
      <c r="F48" s="83" t="s">
        <v>2</v>
      </c>
      <c r="G48" s="83" t="s">
        <v>79</v>
      </c>
      <c r="H48" s="41" t="s">
        <v>169</v>
      </c>
      <c r="I48" s="58" t="s">
        <v>169</v>
      </c>
      <c r="J48" s="45">
        <v>50000</v>
      </c>
      <c r="K48" s="85" t="s">
        <v>131</v>
      </c>
      <c r="L48" s="60" t="s">
        <v>148</v>
      </c>
      <c r="M48" s="48" t="s">
        <v>90</v>
      </c>
      <c r="N48" s="76"/>
      <c r="O48" s="76"/>
      <c r="P48" s="76"/>
      <c r="Q48" s="76"/>
      <c r="R48" s="76"/>
      <c r="S48" s="76"/>
      <c r="T48" s="76"/>
    </row>
    <row r="49" spans="1:20" s="70" customFormat="1" ht="34.799999999999997" x14ac:dyDescent="0.3">
      <c r="A49" s="61">
        <v>44</v>
      </c>
      <c r="B49" s="61">
        <v>306</v>
      </c>
      <c r="C49" s="81" t="s">
        <v>91</v>
      </c>
      <c r="D49" s="81" t="s">
        <v>85</v>
      </c>
      <c r="E49" s="78" t="s">
        <v>222</v>
      </c>
      <c r="F49" s="81" t="s">
        <v>2</v>
      </c>
      <c r="G49" s="78" t="s">
        <v>243</v>
      </c>
      <c r="H49" s="61" t="s">
        <v>169</v>
      </c>
      <c r="I49" s="65" t="s">
        <v>169</v>
      </c>
      <c r="J49" s="66">
        <v>50000</v>
      </c>
      <c r="K49" s="82" t="s">
        <v>131</v>
      </c>
      <c r="L49" s="68" t="s">
        <v>149</v>
      </c>
      <c r="M49" s="69" t="s">
        <v>226</v>
      </c>
      <c r="N49" s="75"/>
      <c r="O49" s="75"/>
      <c r="P49" s="75"/>
      <c r="Q49" s="75"/>
      <c r="R49" s="75"/>
      <c r="S49" s="75"/>
      <c r="T49" s="75"/>
    </row>
    <row r="50" spans="1:20" s="49" customFormat="1" ht="52.2" x14ac:dyDescent="0.3">
      <c r="A50" s="41">
        <v>45</v>
      </c>
      <c r="B50" s="41">
        <v>306</v>
      </c>
      <c r="C50" s="83" t="s">
        <v>91</v>
      </c>
      <c r="D50" s="83" t="s">
        <v>85</v>
      </c>
      <c r="E50" s="84" t="s">
        <v>92</v>
      </c>
      <c r="F50" s="83" t="s">
        <v>2</v>
      </c>
      <c r="G50" s="84" t="s">
        <v>414</v>
      </c>
      <c r="H50" s="41" t="s">
        <v>169</v>
      </c>
      <c r="I50" s="58" t="s">
        <v>169</v>
      </c>
      <c r="J50" s="45">
        <v>50000</v>
      </c>
      <c r="K50" s="85" t="s">
        <v>131</v>
      </c>
      <c r="L50" s="60" t="s">
        <v>229</v>
      </c>
      <c r="M50" s="48" t="s">
        <v>226</v>
      </c>
      <c r="N50" s="76"/>
      <c r="O50" s="76"/>
      <c r="P50" s="76"/>
      <c r="Q50" s="76"/>
      <c r="R50" s="76"/>
      <c r="S50" s="76"/>
      <c r="T50" s="76"/>
    </row>
    <row r="51" spans="1:20" s="70" customFormat="1" ht="46.95" customHeight="1" x14ac:dyDescent="0.3">
      <c r="A51" s="61">
        <v>46</v>
      </c>
      <c r="B51" s="61">
        <v>306</v>
      </c>
      <c r="C51" s="81" t="s">
        <v>91</v>
      </c>
      <c r="D51" s="81" t="s">
        <v>85</v>
      </c>
      <c r="E51" s="78" t="s">
        <v>93</v>
      </c>
      <c r="F51" s="81" t="s">
        <v>2</v>
      </c>
      <c r="G51" s="111" t="s">
        <v>179</v>
      </c>
      <c r="H51" s="61" t="s">
        <v>169</v>
      </c>
      <c r="I51" s="65" t="s">
        <v>169</v>
      </c>
      <c r="J51" s="66">
        <v>50000</v>
      </c>
      <c r="K51" s="82" t="s">
        <v>131</v>
      </c>
      <c r="L51" s="86" t="s">
        <v>229</v>
      </c>
      <c r="M51" s="69" t="s">
        <v>226</v>
      </c>
      <c r="N51" s="75"/>
      <c r="O51" s="75"/>
      <c r="P51" s="75"/>
      <c r="Q51" s="75"/>
      <c r="R51" s="75"/>
      <c r="S51" s="75"/>
      <c r="T51" s="75"/>
    </row>
    <row r="52" spans="1:20" s="49" customFormat="1" ht="34.799999999999997" x14ac:dyDescent="0.3">
      <c r="A52" s="41">
        <v>47</v>
      </c>
      <c r="B52" s="41">
        <v>306</v>
      </c>
      <c r="C52" s="83" t="s">
        <v>91</v>
      </c>
      <c r="D52" s="83" t="s">
        <v>85</v>
      </c>
      <c r="E52" s="84" t="s">
        <v>94</v>
      </c>
      <c r="F52" s="83" t="s">
        <v>2</v>
      </c>
      <c r="G52" s="84" t="s">
        <v>101</v>
      </c>
      <c r="H52" s="41" t="s">
        <v>169</v>
      </c>
      <c r="I52" s="58" t="s">
        <v>169</v>
      </c>
      <c r="J52" s="45">
        <v>50000</v>
      </c>
      <c r="K52" s="85" t="s">
        <v>131</v>
      </c>
      <c r="L52" s="60" t="s">
        <v>95</v>
      </c>
      <c r="M52" s="48" t="s">
        <v>226</v>
      </c>
      <c r="N52" s="76"/>
      <c r="O52" s="76"/>
      <c r="P52" s="76"/>
      <c r="Q52" s="76"/>
      <c r="R52" s="76"/>
      <c r="S52" s="76"/>
      <c r="T52" s="76"/>
    </row>
    <row r="53" spans="1:20" s="70" customFormat="1" ht="52.2" x14ac:dyDescent="0.3">
      <c r="A53" s="61">
        <v>48</v>
      </c>
      <c r="B53" s="61">
        <v>306</v>
      </c>
      <c r="C53" s="81" t="s">
        <v>91</v>
      </c>
      <c r="D53" s="81" t="s">
        <v>85</v>
      </c>
      <c r="E53" s="78" t="s">
        <v>95</v>
      </c>
      <c r="F53" s="81" t="s">
        <v>2</v>
      </c>
      <c r="G53" s="81" t="s">
        <v>79</v>
      </c>
      <c r="H53" s="61" t="s">
        <v>169</v>
      </c>
      <c r="I53" s="65" t="s">
        <v>169</v>
      </c>
      <c r="J53" s="66">
        <v>50000</v>
      </c>
      <c r="K53" s="82" t="s">
        <v>131</v>
      </c>
      <c r="L53" s="73"/>
      <c r="M53" s="72" t="s">
        <v>230</v>
      </c>
      <c r="N53" s="75"/>
      <c r="O53" s="75"/>
      <c r="P53" s="75"/>
      <c r="Q53" s="75"/>
      <c r="R53" s="75"/>
      <c r="S53" s="75"/>
      <c r="T53" s="75"/>
    </row>
    <row r="54" spans="1:20" s="49" customFormat="1" ht="34.799999999999997" x14ac:dyDescent="0.3">
      <c r="A54" s="41">
        <v>49</v>
      </c>
      <c r="B54" s="41">
        <v>306</v>
      </c>
      <c r="C54" s="83" t="s">
        <v>91</v>
      </c>
      <c r="D54" s="83" t="s">
        <v>85</v>
      </c>
      <c r="E54" s="84" t="s">
        <v>96</v>
      </c>
      <c r="F54" s="83" t="s">
        <v>2</v>
      </c>
      <c r="G54" s="84" t="s">
        <v>464</v>
      </c>
      <c r="H54" s="41" t="s">
        <v>169</v>
      </c>
      <c r="I54" s="58" t="s">
        <v>169</v>
      </c>
      <c r="J54" s="45">
        <v>50000</v>
      </c>
      <c r="K54" s="85" t="s">
        <v>131</v>
      </c>
      <c r="L54" s="83"/>
      <c r="M54" s="83" t="s">
        <v>230</v>
      </c>
      <c r="N54" s="76"/>
      <c r="O54" s="76"/>
      <c r="P54" s="76"/>
      <c r="Q54" s="76"/>
      <c r="R54" s="76"/>
      <c r="S54" s="76"/>
      <c r="T54" s="76"/>
    </row>
    <row r="55" spans="1:20" s="70" customFormat="1" ht="17.399999999999999" x14ac:dyDescent="0.3">
      <c r="A55" s="61">
        <v>50</v>
      </c>
      <c r="B55" s="61">
        <v>306</v>
      </c>
      <c r="C55" s="81" t="s">
        <v>91</v>
      </c>
      <c r="D55" s="81" t="s">
        <v>85</v>
      </c>
      <c r="E55" s="78" t="s">
        <v>97</v>
      </c>
      <c r="F55" s="81" t="s">
        <v>2</v>
      </c>
      <c r="G55" s="78" t="s">
        <v>243</v>
      </c>
      <c r="H55" s="61" t="s">
        <v>169</v>
      </c>
      <c r="I55" s="65" t="s">
        <v>169</v>
      </c>
      <c r="J55" s="66">
        <v>50000</v>
      </c>
      <c r="K55" s="82" t="s">
        <v>131</v>
      </c>
      <c r="L55" s="73"/>
      <c r="M55" s="72" t="s">
        <v>230</v>
      </c>
      <c r="N55" s="75"/>
      <c r="O55" s="75"/>
      <c r="P55" s="75"/>
      <c r="Q55" s="75"/>
      <c r="R55" s="75"/>
      <c r="S55" s="75"/>
      <c r="T55" s="75"/>
    </row>
    <row r="56" spans="1:20" s="49" customFormat="1" ht="34.799999999999997" x14ac:dyDescent="0.3">
      <c r="A56" s="41">
        <v>51</v>
      </c>
      <c r="B56" s="41">
        <v>306</v>
      </c>
      <c r="C56" s="83" t="s">
        <v>91</v>
      </c>
      <c r="D56" s="83" t="s">
        <v>85</v>
      </c>
      <c r="E56" s="84" t="s">
        <v>98</v>
      </c>
      <c r="F56" s="83" t="s">
        <v>2</v>
      </c>
      <c r="G56" s="84" t="s">
        <v>7</v>
      </c>
      <c r="H56" s="41" t="s">
        <v>169</v>
      </c>
      <c r="I56" s="58" t="s">
        <v>169</v>
      </c>
      <c r="J56" s="45">
        <v>50000</v>
      </c>
      <c r="K56" s="85" t="s">
        <v>131</v>
      </c>
      <c r="L56" s="83"/>
      <c r="M56" s="83" t="s">
        <v>230</v>
      </c>
      <c r="N56" s="76"/>
      <c r="O56" s="76"/>
      <c r="P56" s="76"/>
      <c r="Q56" s="76"/>
      <c r="R56" s="76"/>
      <c r="S56" s="76"/>
      <c r="T56" s="76"/>
    </row>
    <row r="57" spans="1:20" s="70" customFormat="1" ht="52.2" x14ac:dyDescent="0.3">
      <c r="A57" s="61">
        <v>52</v>
      </c>
      <c r="B57" s="61">
        <v>306</v>
      </c>
      <c r="C57" s="81" t="s">
        <v>91</v>
      </c>
      <c r="D57" s="81" t="s">
        <v>85</v>
      </c>
      <c r="E57" s="78" t="s">
        <v>99</v>
      </c>
      <c r="F57" s="81" t="s">
        <v>2</v>
      </c>
      <c r="G57" s="78" t="s">
        <v>105</v>
      </c>
      <c r="H57" s="61" t="s">
        <v>169</v>
      </c>
      <c r="I57" s="65" t="s">
        <v>169</v>
      </c>
      <c r="J57" s="66">
        <v>50000</v>
      </c>
      <c r="K57" s="82" t="s">
        <v>131</v>
      </c>
      <c r="L57" s="73"/>
      <c r="M57" s="72" t="s">
        <v>230</v>
      </c>
      <c r="N57" s="75"/>
      <c r="O57" s="75"/>
      <c r="P57" s="75"/>
      <c r="Q57" s="75"/>
      <c r="R57" s="75"/>
      <c r="S57" s="75"/>
      <c r="T57" s="75"/>
    </row>
    <row r="58" spans="1:20" s="49" customFormat="1" ht="87" x14ac:dyDescent="0.3">
      <c r="A58" s="41">
        <v>54</v>
      </c>
      <c r="B58" s="83"/>
      <c r="C58" s="83" t="s">
        <v>91</v>
      </c>
      <c r="D58" s="84" t="s">
        <v>100</v>
      </c>
      <c r="E58" s="84" t="s">
        <v>109</v>
      </c>
      <c r="F58" s="83" t="s">
        <v>2</v>
      </c>
      <c r="G58" s="84" t="s">
        <v>177</v>
      </c>
      <c r="H58" s="87">
        <v>25000</v>
      </c>
      <c r="I58" s="58" t="s">
        <v>169</v>
      </c>
      <c r="J58" s="45">
        <v>50000</v>
      </c>
      <c r="K58" s="85" t="s">
        <v>131</v>
      </c>
      <c r="L58" s="60" t="s">
        <v>110</v>
      </c>
      <c r="M58" s="88"/>
      <c r="N58" s="76"/>
      <c r="O58" s="76"/>
      <c r="P58" s="76"/>
      <c r="Q58" s="76"/>
      <c r="R58" s="76"/>
      <c r="S58" s="76"/>
      <c r="T58" s="76"/>
    </row>
    <row r="59" spans="1:20" s="40" customFormat="1" ht="69.599999999999994" x14ac:dyDescent="0.3">
      <c r="A59" s="32">
        <v>55</v>
      </c>
      <c r="B59" s="89"/>
      <c r="C59" s="89" t="s">
        <v>91</v>
      </c>
      <c r="D59" s="90" t="s">
        <v>100</v>
      </c>
      <c r="E59" s="90" t="s">
        <v>109</v>
      </c>
      <c r="F59" s="89" t="s">
        <v>2</v>
      </c>
      <c r="G59" s="90" t="s">
        <v>178</v>
      </c>
      <c r="H59" s="91">
        <v>1000</v>
      </c>
      <c r="I59" s="92" t="s">
        <v>169</v>
      </c>
      <c r="J59" s="54">
        <v>50000</v>
      </c>
      <c r="K59" s="93" t="s">
        <v>131</v>
      </c>
      <c r="L59" s="73" t="s">
        <v>526</v>
      </c>
      <c r="M59" s="94"/>
      <c r="N59" s="95"/>
      <c r="O59" s="95"/>
      <c r="P59" s="95"/>
      <c r="Q59" s="95"/>
      <c r="R59" s="95"/>
      <c r="S59" s="95"/>
      <c r="T59" s="95"/>
    </row>
    <row r="60" spans="1:20" s="49" customFormat="1" ht="69.599999999999994" x14ac:dyDescent="0.3">
      <c r="A60" s="41">
        <v>56</v>
      </c>
      <c r="B60" s="83"/>
      <c r="C60" s="83" t="s">
        <v>91</v>
      </c>
      <c r="D60" s="84" t="s">
        <v>100</v>
      </c>
      <c r="E60" s="84" t="s">
        <v>109</v>
      </c>
      <c r="F60" s="83" t="s">
        <v>2</v>
      </c>
      <c r="G60" s="84" t="s">
        <v>518</v>
      </c>
      <c r="H60" s="87">
        <v>1000</v>
      </c>
      <c r="I60" s="58" t="s">
        <v>169</v>
      </c>
      <c r="J60" s="45">
        <v>50000</v>
      </c>
      <c r="K60" s="85" t="s">
        <v>131</v>
      </c>
      <c r="L60" s="60" t="s">
        <v>526</v>
      </c>
      <c r="M60" s="88"/>
      <c r="N60" s="76"/>
      <c r="O60" s="76"/>
      <c r="P60" s="76"/>
      <c r="Q60" s="76"/>
      <c r="R60" s="76"/>
      <c r="S60" s="76"/>
      <c r="T60" s="76"/>
    </row>
    <row r="61" spans="1:20" s="70" customFormat="1" ht="69.599999999999994" x14ac:dyDescent="0.3">
      <c r="A61" s="61">
        <v>57</v>
      </c>
      <c r="B61" s="81"/>
      <c r="C61" s="81" t="s">
        <v>91</v>
      </c>
      <c r="D61" s="78" t="s">
        <v>100</v>
      </c>
      <c r="E61" s="78" t="s">
        <v>109</v>
      </c>
      <c r="F61" s="81" t="s">
        <v>2</v>
      </c>
      <c r="G61" s="78" t="s">
        <v>525</v>
      </c>
      <c r="H61" s="96">
        <v>1000</v>
      </c>
      <c r="I61" s="65" t="s">
        <v>169</v>
      </c>
      <c r="J61" s="66">
        <v>50000</v>
      </c>
      <c r="K61" s="82" t="s">
        <v>131</v>
      </c>
      <c r="L61" s="68" t="s">
        <v>526</v>
      </c>
      <c r="M61" s="97"/>
      <c r="N61" s="75"/>
      <c r="O61" s="75"/>
      <c r="P61" s="75"/>
      <c r="Q61" s="75"/>
      <c r="R61" s="75"/>
      <c r="S61" s="75"/>
      <c r="T61" s="75"/>
    </row>
    <row r="62" spans="1:20" s="49" customFormat="1" ht="87" x14ac:dyDescent="0.3">
      <c r="A62" s="41">
        <f>+A61+1</f>
        <v>58</v>
      </c>
      <c r="B62" s="83"/>
      <c r="C62" s="83" t="s">
        <v>91</v>
      </c>
      <c r="D62" s="84" t="s">
        <v>100</v>
      </c>
      <c r="E62" s="84" t="s">
        <v>109</v>
      </c>
      <c r="F62" s="83" t="s">
        <v>2</v>
      </c>
      <c r="G62" s="83" t="s">
        <v>111</v>
      </c>
      <c r="H62" s="87">
        <v>1000</v>
      </c>
      <c r="I62" s="58" t="s">
        <v>169</v>
      </c>
      <c r="J62" s="45">
        <v>50000</v>
      </c>
      <c r="K62" s="85" t="s">
        <v>131</v>
      </c>
      <c r="L62" s="60" t="s">
        <v>527</v>
      </c>
      <c r="M62" s="88"/>
      <c r="N62" s="76"/>
      <c r="O62" s="76"/>
      <c r="P62" s="76"/>
      <c r="Q62" s="76"/>
      <c r="R62" s="76"/>
      <c r="S62" s="76"/>
      <c r="T62" s="76"/>
    </row>
    <row r="63" spans="1:20" s="70" customFormat="1" ht="69.599999999999994" x14ac:dyDescent="0.3">
      <c r="A63" s="61">
        <f>A62+1</f>
        <v>59</v>
      </c>
      <c r="B63" s="81"/>
      <c r="C63" s="81" t="s">
        <v>91</v>
      </c>
      <c r="D63" s="78" t="s">
        <v>100</v>
      </c>
      <c r="E63" s="78" t="s">
        <v>109</v>
      </c>
      <c r="F63" s="81" t="s">
        <v>2</v>
      </c>
      <c r="G63" s="78" t="s">
        <v>465</v>
      </c>
      <c r="H63" s="96">
        <v>1000</v>
      </c>
      <c r="I63" s="65" t="s">
        <v>169</v>
      </c>
      <c r="J63" s="66">
        <v>50000</v>
      </c>
      <c r="K63" s="82" t="s">
        <v>131</v>
      </c>
      <c r="L63" s="68" t="s">
        <v>528</v>
      </c>
      <c r="M63" s="97"/>
      <c r="N63" s="75"/>
      <c r="O63" s="75"/>
      <c r="P63" s="75"/>
      <c r="Q63" s="75"/>
      <c r="R63" s="75"/>
      <c r="S63" s="75"/>
      <c r="T63" s="75"/>
    </row>
    <row r="64" spans="1:20" s="49" customFormat="1" ht="69.599999999999994" x14ac:dyDescent="0.3">
      <c r="A64" s="41">
        <f t="shared" ref="A64:A86" si="0">+A63+1</f>
        <v>60</v>
      </c>
      <c r="B64" s="83"/>
      <c r="C64" s="83" t="s">
        <v>91</v>
      </c>
      <c r="D64" s="84" t="s">
        <v>100</v>
      </c>
      <c r="E64" s="84" t="s">
        <v>109</v>
      </c>
      <c r="F64" s="83" t="s">
        <v>2</v>
      </c>
      <c r="G64" s="84" t="s">
        <v>416</v>
      </c>
      <c r="H64" s="87">
        <v>1000</v>
      </c>
      <c r="I64" s="58" t="s">
        <v>169</v>
      </c>
      <c r="J64" s="45">
        <v>50000</v>
      </c>
      <c r="K64" s="85" t="s">
        <v>131</v>
      </c>
      <c r="L64" s="60" t="s">
        <v>112</v>
      </c>
      <c r="M64" s="88"/>
      <c r="N64" s="76"/>
      <c r="O64" s="76"/>
      <c r="P64" s="76"/>
      <c r="Q64" s="76"/>
      <c r="R64" s="76"/>
      <c r="S64" s="76"/>
      <c r="T64" s="76"/>
    </row>
    <row r="65" spans="1:20" s="70" customFormat="1" ht="84.75" customHeight="1" x14ac:dyDescent="0.3">
      <c r="A65" s="61">
        <f t="shared" ref="A65:A86" si="1">A64+1</f>
        <v>61</v>
      </c>
      <c r="B65" s="81"/>
      <c r="C65" s="81" t="s">
        <v>91</v>
      </c>
      <c r="D65" s="78" t="s">
        <v>100</v>
      </c>
      <c r="E65" s="78" t="s">
        <v>109</v>
      </c>
      <c r="F65" s="81" t="s">
        <v>2</v>
      </c>
      <c r="G65" s="78" t="s">
        <v>175</v>
      </c>
      <c r="H65" s="96">
        <v>5000</v>
      </c>
      <c r="I65" s="65" t="s">
        <v>169</v>
      </c>
      <c r="J65" s="66">
        <v>50000</v>
      </c>
      <c r="K65" s="82" t="s">
        <v>131</v>
      </c>
      <c r="L65" s="68" t="s">
        <v>168</v>
      </c>
      <c r="M65" s="97"/>
      <c r="N65" s="75"/>
      <c r="O65" s="75"/>
      <c r="P65" s="75"/>
      <c r="Q65" s="75"/>
      <c r="R65" s="75"/>
      <c r="S65" s="75"/>
      <c r="T65" s="75"/>
    </row>
    <row r="66" spans="1:20" s="49" customFormat="1" ht="69.599999999999994" x14ac:dyDescent="0.3">
      <c r="A66" s="41">
        <f t="shared" ref="A66:A86" si="2">+A65+1</f>
        <v>62</v>
      </c>
      <c r="B66" s="83"/>
      <c r="C66" s="83" t="s">
        <v>91</v>
      </c>
      <c r="D66" s="84" t="s">
        <v>113</v>
      </c>
      <c r="E66" s="84" t="s">
        <v>114</v>
      </c>
      <c r="F66" s="83" t="s">
        <v>2</v>
      </c>
      <c r="G66" s="84" t="s">
        <v>466</v>
      </c>
      <c r="H66" s="87">
        <v>1000</v>
      </c>
      <c r="I66" s="58" t="s">
        <v>169</v>
      </c>
      <c r="J66" s="45">
        <v>50000</v>
      </c>
      <c r="K66" s="85" t="s">
        <v>131</v>
      </c>
      <c r="L66" s="60" t="s">
        <v>212</v>
      </c>
      <c r="M66" s="88"/>
      <c r="N66" s="76"/>
      <c r="O66" s="76"/>
      <c r="P66" s="76"/>
      <c r="Q66" s="76"/>
      <c r="R66" s="76"/>
      <c r="S66" s="76"/>
      <c r="T66" s="76"/>
    </row>
    <row r="67" spans="1:20" s="70" customFormat="1" ht="52.2" x14ac:dyDescent="0.3">
      <c r="A67" s="61">
        <f t="shared" ref="A67:A86" si="3">A66+1</f>
        <v>63</v>
      </c>
      <c r="B67" s="81"/>
      <c r="C67" s="81" t="s">
        <v>91</v>
      </c>
      <c r="D67" s="78" t="s">
        <v>113</v>
      </c>
      <c r="E67" s="78" t="s">
        <v>114</v>
      </c>
      <c r="F67" s="81" t="s">
        <v>2</v>
      </c>
      <c r="G67" s="78" t="s">
        <v>185</v>
      </c>
      <c r="H67" s="61" t="s">
        <v>169</v>
      </c>
      <c r="I67" s="65" t="s">
        <v>169</v>
      </c>
      <c r="J67" s="66">
        <v>50000</v>
      </c>
      <c r="K67" s="82" t="s">
        <v>131</v>
      </c>
      <c r="L67" s="68" t="s">
        <v>186</v>
      </c>
      <c r="M67" s="97"/>
      <c r="N67" s="75"/>
      <c r="O67" s="75"/>
      <c r="P67" s="75"/>
      <c r="Q67" s="75"/>
      <c r="R67" s="75"/>
      <c r="S67" s="75"/>
      <c r="T67" s="75"/>
    </row>
    <row r="68" spans="1:20" s="49" customFormat="1" ht="34.799999999999997" x14ac:dyDescent="0.3">
      <c r="A68" s="41">
        <f t="shared" ref="A68:A86" si="4">+A67+1</f>
        <v>64</v>
      </c>
      <c r="B68" s="83"/>
      <c r="C68" s="83" t="s">
        <v>91</v>
      </c>
      <c r="D68" s="84" t="s">
        <v>113</v>
      </c>
      <c r="E68" s="84" t="s">
        <v>114</v>
      </c>
      <c r="F68" s="83" t="s">
        <v>2</v>
      </c>
      <c r="G68" s="84" t="s">
        <v>181</v>
      </c>
      <c r="H68" s="41" t="s">
        <v>169</v>
      </c>
      <c r="I68" s="58" t="s">
        <v>169</v>
      </c>
      <c r="J68" s="45">
        <v>50000</v>
      </c>
      <c r="K68" s="85" t="s">
        <v>131</v>
      </c>
      <c r="L68" s="60" t="s">
        <v>116</v>
      </c>
      <c r="M68" s="88"/>
      <c r="N68" s="76"/>
      <c r="O68" s="76"/>
      <c r="P68" s="76"/>
      <c r="Q68" s="76"/>
      <c r="R68" s="76"/>
      <c r="S68" s="76"/>
      <c r="T68" s="76"/>
    </row>
    <row r="69" spans="1:20" s="70" customFormat="1" ht="52.2" x14ac:dyDescent="0.3">
      <c r="A69" s="61">
        <f t="shared" ref="A69:A86" si="5">A68+1</f>
        <v>65</v>
      </c>
      <c r="B69" s="81"/>
      <c r="C69" s="81" t="s">
        <v>91</v>
      </c>
      <c r="D69" s="78" t="s">
        <v>113</v>
      </c>
      <c r="E69" s="78" t="s">
        <v>114</v>
      </c>
      <c r="F69" s="81" t="s">
        <v>2</v>
      </c>
      <c r="G69" s="78" t="s">
        <v>166</v>
      </c>
      <c r="H69" s="96">
        <v>5000</v>
      </c>
      <c r="I69" s="65" t="s">
        <v>169</v>
      </c>
      <c r="J69" s="66">
        <v>50000</v>
      </c>
      <c r="K69" s="82" t="s">
        <v>131</v>
      </c>
      <c r="L69" s="68" t="s">
        <v>167</v>
      </c>
      <c r="M69" s="97"/>
      <c r="N69" s="75"/>
      <c r="O69" s="75"/>
      <c r="P69" s="75"/>
      <c r="Q69" s="75"/>
      <c r="R69" s="75"/>
      <c r="S69" s="75"/>
      <c r="T69" s="75"/>
    </row>
    <row r="70" spans="1:20" s="49" customFormat="1" ht="34.799999999999997" x14ac:dyDescent="0.3">
      <c r="A70" s="41">
        <f t="shared" ref="A70:A86" si="6">+A69+1</f>
        <v>66</v>
      </c>
      <c r="B70" s="83"/>
      <c r="C70" s="83" t="s">
        <v>91</v>
      </c>
      <c r="D70" s="84" t="s">
        <v>113</v>
      </c>
      <c r="E70" s="84" t="s">
        <v>114</v>
      </c>
      <c r="F70" s="83" t="s">
        <v>2</v>
      </c>
      <c r="G70" s="84" t="s">
        <v>185</v>
      </c>
      <c r="H70" s="41" t="s">
        <v>169</v>
      </c>
      <c r="I70" s="58" t="s">
        <v>169</v>
      </c>
      <c r="J70" s="45">
        <v>50000</v>
      </c>
      <c r="K70" s="85" t="s">
        <v>131</v>
      </c>
      <c r="L70" s="60" t="s">
        <v>187</v>
      </c>
      <c r="M70" s="88"/>
      <c r="N70" s="76"/>
      <c r="O70" s="76"/>
      <c r="P70" s="76"/>
      <c r="Q70" s="76"/>
      <c r="R70" s="76"/>
      <c r="S70" s="76"/>
      <c r="T70" s="76"/>
    </row>
    <row r="71" spans="1:20" s="70" customFormat="1" ht="34.799999999999997" x14ac:dyDescent="0.3">
      <c r="A71" s="61">
        <f t="shared" ref="A71:A86" si="7">A70+1</f>
        <v>67</v>
      </c>
      <c r="B71" s="81"/>
      <c r="C71" s="81" t="s">
        <v>91</v>
      </c>
      <c r="D71" s="78" t="s">
        <v>113</v>
      </c>
      <c r="E71" s="78" t="s">
        <v>114</v>
      </c>
      <c r="F71" s="81" t="s">
        <v>2</v>
      </c>
      <c r="G71" s="78" t="s">
        <v>115</v>
      </c>
      <c r="H71" s="61" t="s">
        <v>169</v>
      </c>
      <c r="I71" s="65" t="s">
        <v>169</v>
      </c>
      <c r="J71" s="66">
        <v>50000</v>
      </c>
      <c r="K71" s="82" t="s">
        <v>131</v>
      </c>
      <c r="L71" s="68" t="s">
        <v>117</v>
      </c>
      <c r="M71" s="97"/>
      <c r="N71" s="75"/>
      <c r="O71" s="75"/>
      <c r="P71" s="75"/>
      <c r="Q71" s="75"/>
      <c r="R71" s="75"/>
      <c r="S71" s="75"/>
      <c r="T71" s="75"/>
    </row>
    <row r="72" spans="1:20" s="49" customFormat="1" ht="104.4" x14ac:dyDescent="0.3">
      <c r="A72" s="41">
        <f t="shared" ref="A72:A86" si="8">+A71+1</f>
        <v>68</v>
      </c>
      <c r="B72" s="83"/>
      <c r="C72" s="83" t="s">
        <v>118</v>
      </c>
      <c r="D72" s="84" t="s">
        <v>119</v>
      </c>
      <c r="E72" s="84" t="s">
        <v>120</v>
      </c>
      <c r="F72" s="83" t="s">
        <v>2</v>
      </c>
      <c r="G72" s="84" t="s">
        <v>467</v>
      </c>
      <c r="H72" s="41" t="s">
        <v>169</v>
      </c>
      <c r="I72" s="58" t="s">
        <v>169</v>
      </c>
      <c r="J72" s="45">
        <v>50000</v>
      </c>
      <c r="K72" s="85" t="s">
        <v>131</v>
      </c>
      <c r="L72" s="60" t="s">
        <v>170</v>
      </c>
      <c r="M72" s="88"/>
      <c r="N72" s="76"/>
      <c r="O72" s="76"/>
      <c r="P72" s="76"/>
      <c r="Q72" s="76"/>
      <c r="R72" s="76"/>
      <c r="S72" s="76"/>
      <c r="T72" s="76"/>
    </row>
    <row r="73" spans="1:20" s="70" customFormat="1" ht="52.2" x14ac:dyDescent="0.3">
      <c r="A73" s="61">
        <f t="shared" ref="A73:A86" si="9">A72+1</f>
        <v>69</v>
      </c>
      <c r="B73" s="81" t="s">
        <v>196</v>
      </c>
      <c r="C73" s="78" t="s">
        <v>165</v>
      </c>
      <c r="D73" s="78" t="s">
        <v>195</v>
      </c>
      <c r="E73" s="78" t="s">
        <v>165</v>
      </c>
      <c r="F73" s="81" t="s">
        <v>2</v>
      </c>
      <c r="G73" s="78" t="s">
        <v>166</v>
      </c>
      <c r="H73" s="98">
        <v>25000</v>
      </c>
      <c r="I73" s="65" t="s">
        <v>169</v>
      </c>
      <c r="J73" s="61"/>
      <c r="K73" s="61"/>
      <c r="L73" s="68" t="s">
        <v>194</v>
      </c>
      <c r="M73" s="72" t="s">
        <v>231</v>
      </c>
      <c r="N73" s="75"/>
      <c r="O73" s="75"/>
      <c r="P73" s="75"/>
      <c r="Q73" s="75"/>
      <c r="R73" s="75"/>
      <c r="S73" s="75"/>
      <c r="T73" s="75"/>
    </row>
    <row r="74" spans="1:20" s="30" customFormat="1" ht="52.2" x14ac:dyDescent="0.3">
      <c r="A74" s="41">
        <f t="shared" ref="A74:A86" si="10">+A73+1</f>
        <v>70</v>
      </c>
      <c r="B74" s="84" t="s">
        <v>196</v>
      </c>
      <c r="C74" s="84" t="s">
        <v>492</v>
      </c>
      <c r="D74" s="84" t="s">
        <v>195</v>
      </c>
      <c r="E74" s="84" t="s">
        <v>165</v>
      </c>
      <c r="F74" s="83" t="s">
        <v>2</v>
      </c>
      <c r="G74" s="84" t="s">
        <v>493</v>
      </c>
      <c r="H74" s="30">
        <v>25000</v>
      </c>
      <c r="I74" s="30" t="s">
        <v>169</v>
      </c>
      <c r="L74" s="60" t="s">
        <v>494</v>
      </c>
      <c r="M74" s="72" t="s">
        <v>232</v>
      </c>
    </row>
    <row r="75" spans="1:20" s="70" customFormat="1" ht="69.599999999999994" x14ac:dyDescent="0.3">
      <c r="A75" s="61">
        <f t="shared" ref="A75:A86" si="11">A74+1</f>
        <v>71</v>
      </c>
      <c r="B75" s="81" t="s">
        <v>196</v>
      </c>
      <c r="C75" s="78" t="s">
        <v>492</v>
      </c>
      <c r="D75" s="78" t="s">
        <v>195</v>
      </c>
      <c r="E75" s="78" t="s">
        <v>165</v>
      </c>
      <c r="F75" s="81" t="s">
        <v>2</v>
      </c>
      <c r="G75" s="78" t="s">
        <v>511</v>
      </c>
      <c r="H75" s="98">
        <v>25000</v>
      </c>
      <c r="I75" s="65" t="s">
        <v>169</v>
      </c>
      <c r="J75" s="61"/>
      <c r="K75" s="61"/>
      <c r="L75" s="68" t="s">
        <v>494</v>
      </c>
      <c r="M75" s="72" t="s">
        <v>232</v>
      </c>
      <c r="N75" s="75"/>
      <c r="O75" s="75"/>
      <c r="P75" s="75"/>
      <c r="Q75" s="75"/>
      <c r="R75" s="75"/>
      <c r="S75" s="75"/>
      <c r="T75" s="75"/>
    </row>
    <row r="76" spans="1:20" s="30" customFormat="1" ht="52.2" x14ac:dyDescent="0.3">
      <c r="A76" s="41">
        <f t="shared" ref="A76:A86" si="12">+A75+1</f>
        <v>72</v>
      </c>
      <c r="B76" s="84" t="s">
        <v>196</v>
      </c>
      <c r="C76" s="84" t="s">
        <v>492</v>
      </c>
      <c r="D76" s="84" t="s">
        <v>195</v>
      </c>
      <c r="E76" s="84" t="s">
        <v>165</v>
      </c>
      <c r="F76" s="83" t="s">
        <v>2</v>
      </c>
      <c r="G76" s="84" t="s">
        <v>444</v>
      </c>
      <c r="H76" s="30">
        <v>25000</v>
      </c>
      <c r="I76" s="30" t="s">
        <v>169</v>
      </c>
      <c r="L76" s="60" t="s">
        <v>494</v>
      </c>
      <c r="M76" s="72" t="s">
        <v>232</v>
      </c>
    </row>
    <row r="77" spans="1:20" s="70" customFormat="1" ht="52.2" x14ac:dyDescent="0.3">
      <c r="A77" s="61">
        <f t="shared" ref="A77:A86" si="13">A76+1</f>
        <v>73</v>
      </c>
      <c r="B77" s="81" t="s">
        <v>196</v>
      </c>
      <c r="C77" s="78" t="s">
        <v>492</v>
      </c>
      <c r="D77" s="78" t="s">
        <v>195</v>
      </c>
      <c r="E77" s="78" t="s">
        <v>165</v>
      </c>
      <c r="F77" s="81" t="s">
        <v>2</v>
      </c>
      <c r="G77" s="78" t="s">
        <v>501</v>
      </c>
      <c r="H77" s="98">
        <v>25000</v>
      </c>
      <c r="I77" s="65" t="s">
        <v>169</v>
      </c>
      <c r="J77" s="61"/>
      <c r="K77" s="61"/>
      <c r="L77" s="68" t="s">
        <v>494</v>
      </c>
      <c r="M77" s="72" t="s">
        <v>232</v>
      </c>
      <c r="N77" s="75"/>
      <c r="O77" s="75"/>
      <c r="P77" s="75"/>
      <c r="Q77" s="75"/>
      <c r="R77" s="75"/>
      <c r="S77" s="75"/>
      <c r="T77" s="75"/>
    </row>
    <row r="78" spans="1:20" s="30" customFormat="1" ht="69.599999999999994" x14ac:dyDescent="0.3">
      <c r="A78" s="41">
        <f t="shared" ref="A78:A86" si="14">+A77+1</f>
        <v>74</v>
      </c>
      <c r="B78" s="84" t="s">
        <v>196</v>
      </c>
      <c r="C78" s="84" t="s">
        <v>492</v>
      </c>
      <c r="D78" s="84" t="s">
        <v>195</v>
      </c>
      <c r="E78" s="84" t="s">
        <v>165</v>
      </c>
      <c r="F78" s="83" t="s">
        <v>2</v>
      </c>
      <c r="G78" s="84" t="s">
        <v>503</v>
      </c>
      <c r="H78" s="30">
        <v>25000</v>
      </c>
      <c r="I78" s="30" t="s">
        <v>169</v>
      </c>
      <c r="L78" s="60" t="s">
        <v>494</v>
      </c>
      <c r="M78" s="72" t="s">
        <v>232</v>
      </c>
    </row>
    <row r="79" spans="1:20" s="70" customFormat="1" ht="69.599999999999994" x14ac:dyDescent="0.3">
      <c r="A79" s="61">
        <f t="shared" ref="A79:A86" si="15">A78+1</f>
        <v>75</v>
      </c>
      <c r="B79" s="81" t="s">
        <v>196</v>
      </c>
      <c r="C79" s="78" t="s">
        <v>492</v>
      </c>
      <c r="D79" s="78" t="s">
        <v>195</v>
      </c>
      <c r="E79" s="78" t="s">
        <v>165</v>
      </c>
      <c r="F79" s="81" t="s">
        <v>2</v>
      </c>
      <c r="G79" s="78" t="s">
        <v>432</v>
      </c>
      <c r="H79" s="98">
        <v>25000</v>
      </c>
      <c r="I79" s="65" t="s">
        <v>169</v>
      </c>
      <c r="J79" s="61"/>
      <c r="K79" s="61"/>
      <c r="L79" s="68" t="s">
        <v>494</v>
      </c>
      <c r="M79" s="72" t="s">
        <v>232</v>
      </c>
      <c r="N79" s="75"/>
      <c r="O79" s="75"/>
      <c r="P79" s="75"/>
      <c r="Q79" s="75"/>
      <c r="R79" s="75"/>
      <c r="S79" s="75"/>
      <c r="T79" s="75"/>
    </row>
    <row r="80" spans="1:20" s="30" customFormat="1" ht="69.599999999999994" x14ac:dyDescent="0.3">
      <c r="A80" s="41">
        <f t="shared" ref="A80:A86" si="16">+A79+1</f>
        <v>76</v>
      </c>
      <c r="B80" s="84" t="s">
        <v>196</v>
      </c>
      <c r="C80" s="84" t="s">
        <v>492</v>
      </c>
      <c r="D80" s="84" t="s">
        <v>195</v>
      </c>
      <c r="E80" s="84" t="s">
        <v>165</v>
      </c>
      <c r="F80" s="83" t="s">
        <v>2</v>
      </c>
      <c r="G80" s="84" t="s">
        <v>448</v>
      </c>
      <c r="H80" s="30">
        <v>25000</v>
      </c>
      <c r="I80" s="30" t="s">
        <v>169</v>
      </c>
      <c r="L80" s="60" t="s">
        <v>494</v>
      </c>
      <c r="M80" s="72" t="s">
        <v>232</v>
      </c>
    </row>
    <row r="81" spans="1:20" s="70" customFormat="1" ht="52.2" x14ac:dyDescent="0.3">
      <c r="A81" s="61">
        <f t="shared" ref="A81:A86" si="17">A80+1</f>
        <v>77</v>
      </c>
      <c r="B81" s="81" t="s">
        <v>196</v>
      </c>
      <c r="C81" s="78" t="s">
        <v>492</v>
      </c>
      <c r="D81" s="78" t="s">
        <v>195</v>
      </c>
      <c r="E81" s="78" t="s">
        <v>165</v>
      </c>
      <c r="F81" s="81" t="s">
        <v>2</v>
      </c>
      <c r="G81" s="78" t="s">
        <v>512</v>
      </c>
      <c r="H81" s="98">
        <v>25000</v>
      </c>
      <c r="I81" s="65" t="s">
        <v>169</v>
      </c>
      <c r="J81" s="61"/>
      <c r="K81" s="61"/>
      <c r="L81" s="68" t="s">
        <v>494</v>
      </c>
      <c r="M81" s="72" t="s">
        <v>232</v>
      </c>
      <c r="N81" s="75"/>
      <c r="O81" s="75"/>
      <c r="P81" s="75"/>
      <c r="Q81" s="75"/>
      <c r="R81" s="75"/>
      <c r="S81" s="75"/>
      <c r="T81" s="75"/>
    </row>
    <row r="82" spans="1:20" s="30" customFormat="1" ht="52.2" x14ac:dyDescent="0.3">
      <c r="A82" s="41">
        <f t="shared" ref="A82:A86" si="18">+A81+1</f>
        <v>78</v>
      </c>
      <c r="B82" s="84" t="s">
        <v>196</v>
      </c>
      <c r="C82" s="84" t="s">
        <v>492</v>
      </c>
      <c r="D82" s="84" t="s">
        <v>195</v>
      </c>
      <c r="E82" s="84" t="s">
        <v>165</v>
      </c>
      <c r="F82" s="83" t="s">
        <v>2</v>
      </c>
      <c r="G82" s="84" t="s">
        <v>506</v>
      </c>
      <c r="H82" s="30">
        <v>25000</v>
      </c>
      <c r="I82" s="30" t="s">
        <v>169</v>
      </c>
      <c r="L82" s="60" t="s">
        <v>494</v>
      </c>
      <c r="M82" s="72" t="s">
        <v>232</v>
      </c>
    </row>
    <row r="83" spans="1:20" s="70" customFormat="1" ht="87" x14ac:dyDescent="0.3">
      <c r="A83" s="61">
        <f t="shared" ref="A83:A86" si="19">A82+1</f>
        <v>79</v>
      </c>
      <c r="B83" s="99" t="s">
        <v>189</v>
      </c>
      <c r="C83" s="78" t="s">
        <v>188</v>
      </c>
      <c r="D83" s="78" t="s">
        <v>224</v>
      </c>
      <c r="E83" s="78" t="s">
        <v>190</v>
      </c>
      <c r="F83" s="81" t="s">
        <v>2</v>
      </c>
      <c r="G83" s="78" t="s">
        <v>468</v>
      </c>
      <c r="H83" s="98">
        <v>25000</v>
      </c>
      <c r="I83" s="65" t="s">
        <v>169</v>
      </c>
      <c r="J83" s="61"/>
      <c r="K83" s="61"/>
      <c r="L83" s="68" t="s">
        <v>191</v>
      </c>
      <c r="M83" s="72" t="s">
        <v>232</v>
      </c>
      <c r="N83" s="75"/>
      <c r="O83" s="75"/>
      <c r="P83" s="75"/>
      <c r="Q83" s="75"/>
      <c r="R83" s="75"/>
      <c r="S83" s="75"/>
      <c r="T83" s="75"/>
    </row>
    <row r="84" spans="1:20" s="30" customFormat="1" ht="104.4" x14ac:dyDescent="0.3">
      <c r="A84" s="41">
        <f t="shared" ref="A84:A86" si="20">+A83+1</f>
        <v>80</v>
      </c>
      <c r="B84" s="84" t="s">
        <v>192</v>
      </c>
      <c r="C84" s="84" t="s">
        <v>193</v>
      </c>
      <c r="D84" s="84" t="s">
        <v>213</v>
      </c>
      <c r="E84" s="84" t="s">
        <v>214</v>
      </c>
      <c r="F84" s="83" t="s">
        <v>2</v>
      </c>
      <c r="G84" s="100" t="s">
        <v>414</v>
      </c>
      <c r="L84" s="100" t="s">
        <v>223</v>
      </c>
      <c r="M84" s="101" t="s">
        <v>225</v>
      </c>
    </row>
    <row r="85" spans="1:20" s="30" customFormat="1" ht="52.2" x14ac:dyDescent="0.3">
      <c r="A85" s="61">
        <f t="shared" ref="A85:A86" si="21">A84+1</f>
        <v>81</v>
      </c>
      <c r="B85" s="30" t="s">
        <v>197</v>
      </c>
      <c r="C85" s="102" t="s">
        <v>199</v>
      </c>
      <c r="D85" s="30" t="s">
        <v>200</v>
      </c>
      <c r="E85" s="102" t="s">
        <v>215</v>
      </c>
      <c r="F85" s="81" t="s">
        <v>2</v>
      </c>
      <c r="G85" s="81" t="s">
        <v>198</v>
      </c>
      <c r="H85" s="30">
        <v>25001</v>
      </c>
      <c r="I85" s="30" t="s">
        <v>169</v>
      </c>
      <c r="L85" s="68" t="s">
        <v>227</v>
      </c>
      <c r="M85" s="72" t="s">
        <v>201</v>
      </c>
    </row>
    <row r="86" spans="1:20" ht="104.4" x14ac:dyDescent="0.3">
      <c r="A86" s="41">
        <f t="shared" ref="A86" si="22">+A85+1</f>
        <v>82</v>
      </c>
      <c r="B86" s="9">
        <v>326</v>
      </c>
      <c r="C86" s="9" t="s">
        <v>235</v>
      </c>
      <c r="D86" s="9" t="s">
        <v>236</v>
      </c>
      <c r="E86" s="9" t="s">
        <v>237</v>
      </c>
      <c r="F86" s="9" t="s">
        <v>2</v>
      </c>
      <c r="G86" s="9" t="s">
        <v>238</v>
      </c>
      <c r="H86" s="9">
        <v>25000</v>
      </c>
      <c r="I86" s="9" t="s">
        <v>169</v>
      </c>
      <c r="J86" s="9"/>
      <c r="K86" s="9"/>
      <c r="L86" s="9" t="s">
        <v>239</v>
      </c>
      <c r="M86" s="9" t="s">
        <v>234</v>
      </c>
    </row>
    <row r="87" spans="1:20" x14ac:dyDescent="0.3">
      <c r="B87" s="10"/>
      <c r="E87"/>
      <c r="H87">
        <v>25000</v>
      </c>
      <c r="I87" t="s">
        <v>169</v>
      </c>
    </row>
    <row r="88" spans="1:20" ht="15.6" x14ac:dyDescent="0.3">
      <c r="B88" s="5"/>
      <c r="C88" s="7"/>
      <c r="D88" s="7"/>
      <c r="E88" s="8"/>
      <c r="F88" s="7"/>
      <c r="G88" s="7"/>
      <c r="H88" s="3"/>
      <c r="I88" s="3"/>
      <c r="J88" s="3"/>
      <c r="K88" s="3"/>
      <c r="L88" s="14"/>
      <c r="M88" s="8"/>
      <c r="N88" s="3"/>
      <c r="O88" s="3"/>
      <c r="P88" s="3"/>
      <c r="Q88" s="3"/>
      <c r="R88" s="3"/>
      <c r="S88" s="3"/>
      <c r="T88" s="3"/>
    </row>
    <row r="89" spans="1:20" ht="15.6" x14ac:dyDescent="0.3">
      <c r="B89" s="5"/>
      <c r="C89" s="7"/>
      <c r="D89" s="7"/>
      <c r="E89" s="8"/>
      <c r="F89" s="7"/>
      <c r="G89" s="7"/>
      <c r="H89" s="3"/>
      <c r="I89" s="3"/>
      <c r="J89" s="3"/>
      <c r="K89" s="3"/>
      <c r="L89" s="14"/>
      <c r="M89" s="8"/>
      <c r="N89" s="3"/>
      <c r="O89" s="3"/>
      <c r="P89" s="3"/>
      <c r="Q89" s="3"/>
      <c r="R89" s="3"/>
      <c r="S89" s="3"/>
      <c r="T89" s="3"/>
    </row>
    <row r="90" spans="1:20" ht="15.6" x14ac:dyDescent="0.3">
      <c r="B90" s="5"/>
      <c r="C90" s="7"/>
      <c r="D90" s="3"/>
      <c r="E90" s="4"/>
      <c r="F90" s="3"/>
      <c r="G90" s="3"/>
      <c r="H90" s="3"/>
      <c r="I90" s="3"/>
      <c r="J90" s="3"/>
      <c r="K90" s="3"/>
      <c r="L90" s="14"/>
      <c r="M90" s="8"/>
      <c r="N90" s="3"/>
      <c r="O90" s="3"/>
      <c r="P90" s="3"/>
      <c r="Q90" s="3"/>
      <c r="R90" s="3"/>
      <c r="S90" s="3"/>
      <c r="T90" s="3"/>
    </row>
    <row r="91" spans="1:20" ht="15.6" x14ac:dyDescent="0.3">
      <c r="B91" s="5"/>
      <c r="C91" s="7"/>
      <c r="D91" s="3"/>
      <c r="E91" s="4"/>
      <c r="F91" s="3"/>
      <c r="G91" s="3"/>
      <c r="H91" s="3"/>
      <c r="I91" s="3"/>
      <c r="J91" s="3"/>
      <c r="K91" s="3"/>
      <c r="L91" s="14"/>
      <c r="M91" s="8"/>
      <c r="N91" s="3"/>
      <c r="O91" s="3"/>
      <c r="P91" s="3"/>
      <c r="Q91" s="3"/>
      <c r="R91" s="3"/>
      <c r="S91" s="3"/>
      <c r="T91" s="3"/>
    </row>
    <row r="92" spans="1:20" ht="15.6" x14ac:dyDescent="0.3">
      <c r="B92" s="5"/>
      <c r="C92" s="7"/>
      <c r="D92" s="3"/>
      <c r="E92" s="4"/>
      <c r="F92" s="3"/>
      <c r="G92" s="3"/>
      <c r="H92" s="3"/>
      <c r="I92" s="3"/>
      <c r="J92" s="3"/>
      <c r="K92" s="3"/>
      <c r="L92" s="14"/>
      <c r="M92" s="8"/>
      <c r="N92" s="3"/>
      <c r="O92" s="3"/>
      <c r="P92" s="3"/>
      <c r="Q92" s="3"/>
      <c r="R92" s="3"/>
      <c r="S92" s="3"/>
      <c r="T92" s="3"/>
    </row>
    <row r="93" spans="1:20" ht="15.6" x14ac:dyDescent="0.3">
      <c r="B93" s="5"/>
      <c r="C93" s="7"/>
      <c r="D93" s="3"/>
      <c r="E93" s="4"/>
      <c r="F93" s="3"/>
      <c r="G93" s="3"/>
      <c r="H93" s="3"/>
      <c r="I93" s="3"/>
      <c r="J93" s="3"/>
      <c r="K93" s="3"/>
      <c r="L93" s="14"/>
      <c r="M93" s="8"/>
      <c r="N93" s="3"/>
      <c r="O93" s="3"/>
      <c r="P93" s="3"/>
      <c r="Q93" s="3"/>
      <c r="R93" s="3"/>
      <c r="S93" s="3"/>
      <c r="T93" s="3"/>
    </row>
    <row r="94" spans="1:20" ht="15.6" x14ac:dyDescent="0.3">
      <c r="B94" s="5"/>
      <c r="C94" s="7"/>
      <c r="D94" s="3"/>
      <c r="E94" s="4"/>
      <c r="F94" s="3"/>
      <c r="G94" s="3"/>
      <c r="H94" s="3"/>
      <c r="I94" s="3"/>
      <c r="J94" s="3"/>
      <c r="K94" s="3"/>
      <c r="L94" s="14"/>
      <c r="M94" s="8"/>
      <c r="N94" s="3"/>
      <c r="O94" s="3"/>
      <c r="P94" s="3"/>
      <c r="Q94" s="3"/>
      <c r="R94" s="3"/>
      <c r="S94" s="3"/>
      <c r="T94" s="3"/>
    </row>
    <row r="95" spans="1:20" ht="15.6" x14ac:dyDescent="0.3">
      <c r="B95" s="5"/>
      <c r="C95" s="7"/>
      <c r="D95" s="3"/>
      <c r="E95" s="4"/>
      <c r="F95" s="3"/>
      <c r="G95" s="3"/>
      <c r="H95" s="3"/>
      <c r="I95" s="3"/>
      <c r="J95" s="3"/>
      <c r="K95" s="3"/>
      <c r="L95" s="14"/>
      <c r="M95" s="8"/>
      <c r="N95" s="3"/>
      <c r="O95" s="3"/>
      <c r="P95" s="3"/>
      <c r="Q95" s="3"/>
      <c r="R95" s="3"/>
      <c r="S95" s="3"/>
      <c r="T95" s="3"/>
    </row>
    <row r="96" spans="1:20" ht="15.6" x14ac:dyDescent="0.3">
      <c r="B96" s="5"/>
      <c r="C96" s="7"/>
      <c r="D96" s="3"/>
      <c r="E96" s="4"/>
      <c r="F96" s="3"/>
      <c r="G96" s="3"/>
      <c r="H96" s="3"/>
      <c r="I96" s="3"/>
      <c r="J96" s="3"/>
      <c r="K96" s="3"/>
      <c r="L96" s="14"/>
      <c r="M96" s="8"/>
      <c r="N96" s="3"/>
      <c r="O96" s="3"/>
      <c r="P96" s="3"/>
      <c r="Q96" s="3"/>
      <c r="R96" s="3"/>
      <c r="S96" s="3"/>
      <c r="T96" s="3"/>
    </row>
    <row r="97" spans="2:20" ht="15.6" x14ac:dyDescent="0.3">
      <c r="B97" s="5"/>
      <c r="C97" s="7"/>
      <c r="D97" s="3"/>
      <c r="E97" s="4"/>
      <c r="F97" s="3"/>
      <c r="G97" s="3"/>
      <c r="H97" s="3"/>
      <c r="I97" s="3"/>
      <c r="J97" s="3"/>
      <c r="K97" s="3"/>
      <c r="L97" s="14"/>
      <c r="M97" s="8"/>
      <c r="N97" s="3"/>
      <c r="O97" s="3"/>
      <c r="P97" s="3"/>
      <c r="Q97" s="3"/>
      <c r="R97" s="3"/>
      <c r="S97" s="3"/>
      <c r="T97" s="3"/>
    </row>
    <row r="98" spans="2:20" ht="15.6" x14ac:dyDescent="0.3">
      <c r="B98" s="5"/>
      <c r="C98" s="7"/>
      <c r="D98" s="3"/>
      <c r="E98" s="4"/>
      <c r="F98" s="3"/>
      <c r="G98" s="3"/>
      <c r="H98" s="3"/>
      <c r="I98" s="3"/>
      <c r="J98" s="3"/>
      <c r="K98" s="3"/>
      <c r="L98" s="14"/>
      <c r="M98" s="8"/>
      <c r="N98" s="3"/>
      <c r="O98" s="3"/>
      <c r="P98" s="3"/>
      <c r="Q98" s="3"/>
      <c r="R98" s="3"/>
      <c r="S98" s="3"/>
      <c r="T98" s="3"/>
    </row>
    <row r="99" spans="2:20" ht="15.6" x14ac:dyDescent="0.3">
      <c r="B99" s="5"/>
      <c r="C99" s="7"/>
      <c r="D99" s="3"/>
      <c r="E99" s="4"/>
      <c r="F99" s="3"/>
      <c r="G99" s="3"/>
      <c r="H99" s="3"/>
      <c r="I99" s="3"/>
      <c r="J99" s="3"/>
      <c r="K99" s="3"/>
      <c r="L99" s="14"/>
      <c r="M99" s="8"/>
      <c r="N99" s="3"/>
      <c r="O99" s="3"/>
      <c r="P99" s="3"/>
      <c r="Q99" s="3"/>
      <c r="R99" s="3"/>
      <c r="S99" s="3"/>
      <c r="T99" s="3"/>
    </row>
    <row r="100" spans="2:20" ht="15.6" x14ac:dyDescent="0.3">
      <c r="B100" s="5"/>
      <c r="C100" s="7"/>
      <c r="D100" s="3"/>
      <c r="E100" s="4"/>
      <c r="F100" s="3"/>
      <c r="G100" s="3"/>
      <c r="H100" s="3"/>
      <c r="I100" s="3"/>
      <c r="J100" s="3"/>
      <c r="K100" s="3"/>
      <c r="L100" s="14"/>
      <c r="M100" s="8"/>
      <c r="N100" s="3"/>
      <c r="O100" s="3"/>
      <c r="P100" s="3"/>
      <c r="Q100" s="3"/>
      <c r="R100" s="3"/>
      <c r="S100" s="3"/>
      <c r="T100" s="3"/>
    </row>
    <row r="101" spans="2:20" ht="15.6" x14ac:dyDescent="0.3">
      <c r="B101" s="5"/>
      <c r="C101" s="7"/>
      <c r="D101" s="3"/>
      <c r="E101" s="4"/>
      <c r="F101" s="3"/>
      <c r="G101" s="3"/>
      <c r="H101" s="3"/>
      <c r="I101" s="3"/>
      <c r="J101" s="3"/>
      <c r="K101" s="3"/>
      <c r="L101" s="14"/>
      <c r="M101" s="8"/>
      <c r="N101" s="3"/>
      <c r="O101" s="3"/>
      <c r="P101" s="3"/>
      <c r="Q101" s="3"/>
      <c r="R101" s="3"/>
      <c r="S101" s="3"/>
      <c r="T101" s="3"/>
    </row>
    <row r="102" spans="2:20" ht="15.6" x14ac:dyDescent="0.3">
      <c r="B102" s="5"/>
      <c r="C102" s="7"/>
      <c r="D102" s="3"/>
      <c r="E102" s="4"/>
      <c r="F102" s="3"/>
      <c r="G102" s="3"/>
      <c r="H102" s="3"/>
      <c r="I102" s="3"/>
      <c r="J102" s="3"/>
      <c r="K102" s="3"/>
      <c r="L102" s="14"/>
      <c r="M102" s="8"/>
      <c r="N102" s="3"/>
      <c r="O102" s="3"/>
      <c r="P102" s="3"/>
      <c r="Q102" s="3"/>
      <c r="R102" s="3"/>
      <c r="S102" s="3"/>
      <c r="T102" s="3"/>
    </row>
    <row r="103" spans="2:20" ht="15.6" x14ac:dyDescent="0.3">
      <c r="B103" s="5"/>
      <c r="C103" s="7"/>
      <c r="D103" s="3"/>
      <c r="E103" s="4"/>
      <c r="F103" s="3"/>
      <c r="G103" s="3"/>
      <c r="H103" s="3"/>
      <c r="I103" s="3"/>
      <c r="J103" s="3"/>
      <c r="K103" s="3"/>
      <c r="L103" s="14"/>
      <c r="M103" s="8"/>
      <c r="N103" s="3"/>
      <c r="O103" s="3"/>
      <c r="P103" s="3"/>
      <c r="Q103" s="3"/>
      <c r="R103" s="3"/>
      <c r="S103" s="3"/>
      <c r="T103" s="3"/>
    </row>
    <row r="104" spans="2:20" ht="15.6" x14ac:dyDescent="0.3">
      <c r="B104" s="5"/>
      <c r="C104" s="7"/>
      <c r="D104" s="3"/>
      <c r="E104" s="4"/>
      <c r="F104" s="3"/>
      <c r="G104" s="3"/>
      <c r="H104" s="3"/>
      <c r="I104" s="3"/>
      <c r="J104" s="3"/>
      <c r="K104" s="3"/>
      <c r="L104" s="14"/>
      <c r="M104" s="8"/>
      <c r="N104" s="3"/>
      <c r="O104" s="3"/>
      <c r="P104" s="3"/>
      <c r="Q104" s="3"/>
      <c r="R104" s="3"/>
      <c r="S104" s="3"/>
      <c r="T104" s="3"/>
    </row>
    <row r="105" spans="2:20" ht="15.6" x14ac:dyDescent="0.3">
      <c r="B105" s="5"/>
      <c r="C105" s="7"/>
      <c r="D105" s="3"/>
      <c r="E105" s="4"/>
      <c r="F105" s="3"/>
      <c r="G105" s="3"/>
      <c r="H105" s="3"/>
      <c r="I105" s="3"/>
      <c r="J105" s="3"/>
      <c r="K105" s="3"/>
      <c r="L105" s="14"/>
      <c r="M105" s="8"/>
      <c r="N105" s="3"/>
      <c r="O105" s="3"/>
      <c r="P105" s="3"/>
      <c r="Q105" s="3"/>
      <c r="R105" s="3"/>
      <c r="S105" s="3"/>
      <c r="T105" s="3"/>
    </row>
    <row r="106" spans="2:20" ht="15.6" x14ac:dyDescent="0.3">
      <c r="B106" s="5"/>
      <c r="C106" s="7"/>
      <c r="D106" s="3"/>
      <c r="E106" s="4"/>
      <c r="F106" s="3"/>
      <c r="G106" s="3"/>
      <c r="H106" s="3"/>
      <c r="I106" s="3"/>
      <c r="J106" s="3"/>
      <c r="K106" s="3"/>
      <c r="L106" s="14"/>
      <c r="M106" s="8"/>
      <c r="N106" s="3"/>
      <c r="O106" s="3"/>
      <c r="P106" s="3"/>
      <c r="Q106" s="3"/>
      <c r="R106" s="3"/>
      <c r="S106" s="3"/>
      <c r="T106" s="3"/>
    </row>
    <row r="107" spans="2:20" ht="15.6" x14ac:dyDescent="0.3">
      <c r="B107" s="5"/>
      <c r="C107" s="7"/>
      <c r="D107" s="3"/>
      <c r="E107" s="4"/>
      <c r="F107" s="3"/>
      <c r="G107" s="3"/>
      <c r="H107" s="3"/>
      <c r="I107" s="3"/>
      <c r="J107" s="3"/>
      <c r="K107" s="3"/>
      <c r="L107" s="14"/>
      <c r="M107" s="8"/>
      <c r="N107" s="3"/>
      <c r="O107" s="3"/>
      <c r="P107" s="3"/>
      <c r="Q107" s="3"/>
      <c r="R107" s="3"/>
      <c r="S107" s="3"/>
      <c r="T107" s="3"/>
    </row>
    <row r="108" spans="2:20" ht="15.6" x14ac:dyDescent="0.3">
      <c r="B108" s="5"/>
      <c r="C108" s="7"/>
      <c r="D108" s="3"/>
      <c r="E108" s="4"/>
      <c r="F108" s="3"/>
      <c r="G108" s="3"/>
      <c r="H108" s="3"/>
      <c r="I108" s="3"/>
      <c r="J108" s="3"/>
      <c r="K108" s="3"/>
      <c r="L108" s="14"/>
      <c r="M108" s="8"/>
      <c r="N108" s="3"/>
      <c r="O108" s="3"/>
      <c r="P108" s="3"/>
      <c r="Q108" s="3"/>
      <c r="R108" s="3"/>
      <c r="S108" s="3"/>
      <c r="T108" s="3"/>
    </row>
    <row r="109" spans="2:20" ht="15.6" x14ac:dyDescent="0.3">
      <c r="B109" s="5"/>
      <c r="C109" s="7"/>
      <c r="D109" s="3"/>
      <c r="E109" s="4"/>
      <c r="F109" s="3"/>
      <c r="G109" s="3"/>
      <c r="H109" s="3"/>
      <c r="I109" s="3"/>
      <c r="J109" s="3"/>
      <c r="K109" s="3"/>
      <c r="L109" s="14"/>
      <c r="M109" s="8"/>
      <c r="N109" s="3"/>
      <c r="O109" s="3"/>
      <c r="P109" s="3"/>
      <c r="Q109" s="3"/>
      <c r="R109" s="3"/>
      <c r="S109" s="3"/>
      <c r="T109" s="3"/>
    </row>
    <row r="110" spans="2:20" ht="15.6" x14ac:dyDescent="0.3">
      <c r="B110" s="5"/>
      <c r="C110" s="7"/>
      <c r="D110" s="3"/>
      <c r="E110" s="4"/>
      <c r="F110" s="3"/>
      <c r="G110" s="3"/>
      <c r="H110" s="3"/>
      <c r="I110" s="3"/>
      <c r="J110" s="3"/>
      <c r="K110" s="3"/>
      <c r="L110" s="14"/>
      <c r="M110" s="8"/>
      <c r="N110" s="3"/>
      <c r="O110" s="3"/>
      <c r="P110" s="3"/>
      <c r="Q110" s="3"/>
      <c r="R110" s="3"/>
      <c r="S110" s="3"/>
      <c r="T110" s="3"/>
    </row>
    <row r="111" spans="2:20" ht="15.6" x14ac:dyDescent="0.3">
      <c r="B111" s="5"/>
      <c r="C111" s="7"/>
      <c r="D111" s="3"/>
      <c r="E111" s="4"/>
      <c r="F111" s="3"/>
      <c r="G111" s="3"/>
      <c r="H111" s="3"/>
      <c r="I111" s="3"/>
      <c r="J111" s="3"/>
      <c r="K111" s="3"/>
      <c r="L111" s="14"/>
      <c r="M111" s="8"/>
      <c r="N111" s="3"/>
      <c r="O111" s="3"/>
      <c r="P111" s="3"/>
      <c r="Q111" s="3"/>
      <c r="R111" s="3"/>
      <c r="S111" s="3"/>
      <c r="T111" s="3"/>
    </row>
    <row r="112" spans="2:20" ht="15.6" x14ac:dyDescent="0.3">
      <c r="B112" s="5"/>
      <c r="C112" s="7"/>
      <c r="D112" s="3"/>
      <c r="E112" s="4"/>
      <c r="F112" s="3"/>
      <c r="G112" s="3"/>
      <c r="H112" s="3"/>
      <c r="I112" s="3"/>
      <c r="J112" s="3"/>
      <c r="K112" s="3"/>
      <c r="L112" s="14"/>
      <c r="M112" s="8"/>
      <c r="N112" s="3"/>
      <c r="O112" s="3"/>
      <c r="P112" s="3"/>
      <c r="Q112" s="3"/>
      <c r="R112" s="3"/>
      <c r="S112" s="3"/>
      <c r="T112" s="3"/>
    </row>
    <row r="113" spans="2:20" ht="15.6" x14ac:dyDescent="0.3">
      <c r="B113" s="5"/>
      <c r="C113" s="7"/>
      <c r="D113" s="3"/>
      <c r="E113" s="4"/>
      <c r="F113" s="3"/>
      <c r="G113" s="3"/>
      <c r="H113" s="3"/>
      <c r="I113" s="3"/>
      <c r="J113" s="3"/>
      <c r="K113" s="3"/>
      <c r="L113" s="14"/>
      <c r="M113" s="8"/>
      <c r="N113" s="3"/>
      <c r="O113" s="3"/>
      <c r="P113" s="3"/>
      <c r="Q113" s="3"/>
      <c r="R113" s="3"/>
      <c r="S113" s="3"/>
      <c r="T113" s="3"/>
    </row>
    <row r="114" spans="2:20" ht="15.6" x14ac:dyDescent="0.3">
      <c r="B114" s="5"/>
      <c r="C114" s="7"/>
      <c r="D114" s="3"/>
      <c r="E114" s="4"/>
      <c r="F114" s="3"/>
      <c r="G114" s="3"/>
      <c r="H114" s="3"/>
      <c r="I114" s="3"/>
      <c r="J114" s="3"/>
      <c r="K114" s="3"/>
      <c r="L114" s="14"/>
      <c r="M114" s="8"/>
      <c r="N114" s="3"/>
      <c r="O114" s="3"/>
      <c r="P114" s="3"/>
      <c r="Q114" s="3"/>
      <c r="R114" s="3"/>
      <c r="S114" s="3"/>
      <c r="T114" s="3"/>
    </row>
    <row r="115" spans="2:20" ht="15.6" x14ac:dyDescent="0.3">
      <c r="B115" s="5"/>
      <c r="C115" s="7"/>
      <c r="D115" s="3"/>
      <c r="E115" s="4"/>
      <c r="F115" s="3"/>
      <c r="G115" s="3"/>
      <c r="H115" s="3"/>
      <c r="I115" s="3"/>
      <c r="J115" s="3"/>
      <c r="K115" s="3"/>
      <c r="L115" s="14"/>
      <c r="M115" s="8"/>
      <c r="N115" s="3"/>
      <c r="O115" s="3"/>
      <c r="P115" s="3"/>
      <c r="Q115" s="3"/>
      <c r="R115" s="3"/>
      <c r="S115" s="3"/>
      <c r="T115" s="3"/>
    </row>
    <row r="116" spans="2:20" ht="15.6" x14ac:dyDescent="0.3">
      <c r="B116" s="5"/>
      <c r="C116" s="7"/>
      <c r="D116" s="3"/>
      <c r="E116" s="4"/>
      <c r="F116" s="3"/>
      <c r="G116" s="3"/>
      <c r="H116" s="3"/>
      <c r="I116" s="3"/>
      <c r="J116" s="3"/>
      <c r="K116" s="3"/>
      <c r="L116" s="14"/>
      <c r="M116" s="8"/>
      <c r="N116" s="3"/>
      <c r="O116" s="3"/>
      <c r="P116" s="3"/>
      <c r="Q116" s="3"/>
      <c r="R116" s="3"/>
      <c r="S116" s="3"/>
      <c r="T116" s="3"/>
    </row>
    <row r="117" spans="2:20" ht="15.6" x14ac:dyDescent="0.3">
      <c r="B117" s="5"/>
      <c r="C117" s="7"/>
      <c r="D117" s="3"/>
      <c r="E117" s="4"/>
      <c r="F117" s="3"/>
      <c r="G117" s="3"/>
      <c r="H117" s="3"/>
      <c r="I117" s="3"/>
      <c r="J117" s="3"/>
      <c r="K117" s="3"/>
      <c r="L117" s="14"/>
      <c r="M117" s="8"/>
      <c r="N117" s="3"/>
      <c r="O117" s="3"/>
      <c r="P117" s="3"/>
      <c r="Q117" s="3"/>
      <c r="R117" s="3"/>
      <c r="S117" s="3"/>
      <c r="T117" s="3"/>
    </row>
    <row r="118" spans="2:20" ht="15.6" x14ac:dyDescent="0.3">
      <c r="B118" s="5"/>
      <c r="C118" s="7"/>
      <c r="D118" s="3"/>
      <c r="E118" s="4"/>
      <c r="F118" s="3"/>
      <c r="G118" s="3"/>
      <c r="H118" s="3"/>
      <c r="I118" s="3"/>
      <c r="J118" s="3"/>
      <c r="K118" s="3"/>
      <c r="L118" s="14"/>
      <c r="M118" s="8"/>
      <c r="N118" s="3"/>
      <c r="O118" s="3"/>
      <c r="P118" s="3"/>
      <c r="Q118" s="3"/>
      <c r="R118" s="3"/>
      <c r="S118" s="3"/>
      <c r="T118" s="3"/>
    </row>
    <row r="119" spans="2:20" ht="15.6" x14ac:dyDescent="0.3">
      <c r="B119" s="5"/>
      <c r="C119" s="7"/>
      <c r="D119" s="3"/>
      <c r="E119" s="4"/>
      <c r="F119" s="3"/>
      <c r="G119" s="3"/>
      <c r="H119" s="3"/>
      <c r="I119" s="3"/>
      <c r="J119" s="3"/>
      <c r="K119" s="3"/>
      <c r="L119" s="14"/>
      <c r="M119" s="8"/>
      <c r="N119" s="3"/>
      <c r="O119" s="3"/>
      <c r="P119" s="3"/>
      <c r="Q119" s="3"/>
      <c r="R119" s="3"/>
      <c r="S119" s="3"/>
      <c r="T119" s="3"/>
    </row>
    <row r="120" spans="2:20" ht="15.6" x14ac:dyDescent="0.3">
      <c r="B120" s="5"/>
      <c r="C120" s="7"/>
      <c r="D120" s="3"/>
      <c r="E120" s="4"/>
      <c r="F120" s="3"/>
      <c r="G120" s="3"/>
      <c r="H120" s="3"/>
      <c r="I120" s="3"/>
      <c r="J120" s="3"/>
      <c r="K120" s="3"/>
      <c r="L120" s="14"/>
      <c r="M120" s="8"/>
      <c r="N120" s="3"/>
      <c r="O120" s="3"/>
      <c r="P120" s="3"/>
      <c r="Q120" s="3"/>
      <c r="R120" s="3"/>
      <c r="S120" s="3"/>
      <c r="T120" s="3"/>
    </row>
    <row r="121" spans="2:20" ht="15.6" x14ac:dyDescent="0.3">
      <c r="B121" s="5"/>
      <c r="C121" s="7"/>
      <c r="D121" s="3"/>
      <c r="E121" s="4"/>
      <c r="F121" s="3"/>
      <c r="G121" s="3"/>
      <c r="H121" s="3"/>
      <c r="I121" s="3"/>
      <c r="J121" s="3"/>
      <c r="K121" s="3"/>
      <c r="L121" s="14"/>
      <c r="M121" s="8"/>
      <c r="N121" s="3"/>
      <c r="O121" s="3"/>
      <c r="P121" s="3"/>
      <c r="Q121" s="3"/>
      <c r="R121" s="3"/>
      <c r="S121" s="3"/>
      <c r="T121" s="3"/>
    </row>
    <row r="122" spans="2:20" ht="15.6" x14ac:dyDescent="0.3">
      <c r="B122" s="5"/>
      <c r="C122" s="7"/>
      <c r="D122" s="3"/>
      <c r="E122" s="4"/>
      <c r="F122" s="3"/>
      <c r="G122" s="3"/>
      <c r="H122" s="3"/>
      <c r="I122" s="3"/>
      <c r="J122" s="3"/>
      <c r="K122" s="3"/>
      <c r="L122" s="14"/>
      <c r="M122" s="8"/>
      <c r="N122" s="3"/>
      <c r="O122" s="3"/>
      <c r="P122" s="3"/>
      <c r="Q122" s="3"/>
      <c r="R122" s="3"/>
      <c r="S122" s="3"/>
      <c r="T122" s="3"/>
    </row>
    <row r="123" spans="2:20" ht="15.6" x14ac:dyDescent="0.3">
      <c r="B123" s="5"/>
      <c r="C123" s="7"/>
      <c r="D123" s="3"/>
      <c r="E123" s="4"/>
      <c r="F123" s="3"/>
      <c r="G123" s="3"/>
      <c r="H123" s="3"/>
      <c r="I123" s="3"/>
      <c r="J123" s="3"/>
      <c r="K123" s="3"/>
      <c r="L123" s="14"/>
      <c r="M123" s="8"/>
      <c r="N123" s="3"/>
      <c r="O123" s="3"/>
      <c r="P123" s="3"/>
      <c r="Q123" s="3"/>
      <c r="R123" s="3"/>
      <c r="S123" s="3"/>
      <c r="T123" s="3"/>
    </row>
    <row r="124" spans="2:20" ht="15.6" x14ac:dyDescent="0.3">
      <c r="B124" s="5"/>
      <c r="C124" s="7"/>
      <c r="D124" s="3"/>
      <c r="E124" s="4"/>
      <c r="F124" s="3"/>
      <c r="G124" s="3"/>
      <c r="H124" s="3"/>
      <c r="I124" s="3"/>
      <c r="J124" s="3"/>
      <c r="K124" s="3"/>
      <c r="L124" s="14"/>
      <c r="M124" s="8"/>
      <c r="N124" s="3"/>
      <c r="O124" s="3"/>
      <c r="P124" s="3"/>
      <c r="Q124" s="3"/>
      <c r="R124" s="3"/>
      <c r="S124" s="3"/>
      <c r="T124" s="3"/>
    </row>
    <row r="125" spans="2:20" ht="15.6" x14ac:dyDescent="0.3">
      <c r="B125" s="5"/>
      <c r="C125" s="7"/>
      <c r="D125" s="3"/>
      <c r="E125" s="4"/>
      <c r="F125" s="3"/>
      <c r="G125" s="3"/>
      <c r="H125" s="3"/>
      <c r="I125" s="3"/>
      <c r="J125" s="3"/>
      <c r="K125" s="3"/>
      <c r="L125" s="14"/>
      <c r="M125" s="8"/>
      <c r="N125" s="3"/>
      <c r="O125" s="3"/>
      <c r="P125" s="3"/>
      <c r="Q125" s="3"/>
      <c r="R125" s="3"/>
      <c r="S125" s="3"/>
      <c r="T125" s="3"/>
    </row>
    <row r="126" spans="2:20" ht="15.6" x14ac:dyDescent="0.3">
      <c r="B126" s="5"/>
      <c r="C126" s="7"/>
      <c r="D126" s="3"/>
      <c r="E126" s="4"/>
      <c r="F126" s="3"/>
      <c r="G126" s="3"/>
      <c r="H126" s="3"/>
      <c r="I126" s="3"/>
      <c r="J126" s="3"/>
      <c r="K126" s="3"/>
      <c r="L126" s="14"/>
      <c r="M126" s="8"/>
      <c r="N126" s="3"/>
      <c r="O126" s="3"/>
      <c r="P126" s="3"/>
      <c r="Q126" s="3"/>
      <c r="R126" s="3"/>
      <c r="S126" s="3"/>
      <c r="T126" s="3"/>
    </row>
    <row r="127" spans="2:20" ht="15.6" x14ac:dyDescent="0.3">
      <c r="B127" s="5"/>
      <c r="C127" s="7"/>
      <c r="D127" s="3"/>
      <c r="E127" s="4"/>
      <c r="F127" s="3"/>
      <c r="G127" s="3"/>
      <c r="H127" s="3"/>
      <c r="I127" s="3"/>
      <c r="J127" s="3"/>
      <c r="K127" s="3"/>
      <c r="L127" s="14"/>
      <c r="M127" s="8"/>
      <c r="N127" s="3"/>
      <c r="O127" s="3"/>
      <c r="P127" s="3"/>
      <c r="Q127" s="3"/>
      <c r="R127" s="3"/>
      <c r="S127" s="3"/>
      <c r="T127" s="3"/>
    </row>
    <row r="128" spans="2:20" ht="15.6" x14ac:dyDescent="0.3">
      <c r="B128" s="5"/>
      <c r="C128" s="7"/>
      <c r="D128" s="3"/>
      <c r="E128" s="4"/>
      <c r="F128" s="3"/>
      <c r="G128" s="3"/>
      <c r="H128" s="3"/>
      <c r="I128" s="3"/>
      <c r="J128" s="3"/>
      <c r="K128" s="3"/>
      <c r="L128" s="14"/>
      <c r="M128" s="8"/>
      <c r="N128" s="3"/>
      <c r="O128" s="3"/>
      <c r="P128" s="3"/>
      <c r="Q128" s="3"/>
      <c r="R128" s="3"/>
      <c r="S128" s="3"/>
      <c r="T128" s="3"/>
    </row>
    <row r="129" spans="2:20" ht="15.6" x14ac:dyDescent="0.3">
      <c r="B129" s="5"/>
      <c r="C129" s="7"/>
      <c r="D129" s="3"/>
      <c r="E129" s="4"/>
      <c r="F129" s="3"/>
      <c r="G129" s="3"/>
      <c r="H129" s="3"/>
      <c r="I129" s="3"/>
      <c r="J129" s="3"/>
      <c r="K129" s="3"/>
      <c r="L129" s="14"/>
      <c r="M129" s="8"/>
      <c r="N129" s="3"/>
      <c r="O129" s="3"/>
      <c r="P129" s="3"/>
      <c r="Q129" s="3"/>
      <c r="R129" s="3"/>
      <c r="S129" s="3"/>
      <c r="T129" s="3"/>
    </row>
    <row r="130" spans="2:20" ht="15.6" x14ac:dyDescent="0.3">
      <c r="B130" s="5"/>
      <c r="C130" s="7"/>
      <c r="D130" s="3"/>
      <c r="E130" s="4"/>
      <c r="F130" s="3"/>
      <c r="G130" s="3"/>
      <c r="H130" s="3"/>
      <c r="I130" s="3"/>
      <c r="J130" s="3"/>
      <c r="K130" s="3"/>
      <c r="L130" s="14"/>
      <c r="M130" s="8"/>
      <c r="N130" s="3"/>
      <c r="O130" s="3"/>
      <c r="P130" s="3"/>
      <c r="Q130" s="3"/>
      <c r="R130" s="3"/>
      <c r="S130" s="3"/>
      <c r="T130" s="3"/>
    </row>
    <row r="131" spans="2:20" ht="15.6" x14ac:dyDescent="0.3">
      <c r="B131" s="5"/>
      <c r="C131" s="7"/>
      <c r="D131" s="3"/>
      <c r="E131" s="4"/>
      <c r="F131" s="3"/>
      <c r="G131" s="3"/>
      <c r="H131" s="3"/>
      <c r="I131" s="3"/>
      <c r="J131" s="3"/>
      <c r="K131" s="3"/>
      <c r="L131" s="14"/>
      <c r="M131" s="8"/>
      <c r="N131" s="3"/>
      <c r="O131" s="3"/>
      <c r="P131" s="3"/>
      <c r="Q131" s="3"/>
      <c r="R131" s="3"/>
      <c r="S131" s="3"/>
      <c r="T131" s="3"/>
    </row>
    <row r="132" spans="2:20" ht="15.6" x14ac:dyDescent="0.3">
      <c r="B132" s="5"/>
      <c r="C132" s="7"/>
      <c r="D132" s="3"/>
      <c r="E132" s="4"/>
      <c r="F132" s="3"/>
      <c r="G132" s="3"/>
      <c r="H132" s="3"/>
      <c r="I132" s="3"/>
      <c r="J132" s="3"/>
      <c r="K132" s="3"/>
      <c r="L132" s="14"/>
      <c r="M132" s="8"/>
      <c r="N132" s="3"/>
      <c r="O132" s="3"/>
      <c r="P132" s="3"/>
      <c r="Q132" s="3"/>
      <c r="R132" s="3"/>
      <c r="S132" s="3"/>
      <c r="T132" s="3"/>
    </row>
    <row r="133" spans="2:20" ht="15.6" x14ac:dyDescent="0.3">
      <c r="B133" s="5"/>
      <c r="C133" s="7"/>
      <c r="D133" s="3"/>
      <c r="E133" s="4"/>
      <c r="F133" s="3"/>
      <c r="G133" s="3"/>
      <c r="H133" s="3"/>
      <c r="I133" s="3"/>
      <c r="J133" s="3"/>
      <c r="K133" s="3"/>
      <c r="L133" s="14"/>
      <c r="M133" s="8"/>
      <c r="N133" s="3"/>
      <c r="O133" s="3"/>
      <c r="P133" s="3"/>
      <c r="Q133" s="3"/>
      <c r="R133" s="3"/>
      <c r="S133" s="3"/>
      <c r="T133" s="3"/>
    </row>
    <row r="134" spans="2:20" ht="15.6" x14ac:dyDescent="0.3">
      <c r="B134" s="5"/>
      <c r="C134" s="7"/>
      <c r="D134" s="3"/>
      <c r="E134" s="4"/>
      <c r="F134" s="3"/>
      <c r="G134" s="3"/>
      <c r="H134" s="3"/>
      <c r="I134" s="3"/>
      <c r="J134" s="3"/>
      <c r="K134" s="3"/>
      <c r="L134" s="14"/>
      <c r="M134" s="8"/>
      <c r="N134" s="3"/>
      <c r="O134" s="3"/>
      <c r="P134" s="3"/>
      <c r="Q134" s="3"/>
      <c r="R134" s="3"/>
      <c r="S134" s="3"/>
      <c r="T134" s="3"/>
    </row>
    <row r="135" spans="2:20" ht="15.6" x14ac:dyDescent="0.3">
      <c r="B135" s="5"/>
      <c r="C135" s="7"/>
      <c r="D135" s="3"/>
      <c r="E135" s="4"/>
      <c r="F135" s="3"/>
      <c r="G135" s="3"/>
      <c r="H135" s="3"/>
      <c r="I135" s="3"/>
      <c r="J135" s="3"/>
      <c r="K135" s="3"/>
      <c r="L135" s="14"/>
      <c r="M135" s="8"/>
      <c r="N135" s="3"/>
      <c r="O135" s="3"/>
      <c r="P135" s="3"/>
      <c r="Q135" s="3"/>
      <c r="R135" s="3"/>
      <c r="S135" s="3"/>
      <c r="T135" s="3"/>
    </row>
    <row r="136" spans="2:20" ht="15.6" x14ac:dyDescent="0.3">
      <c r="B136" s="5"/>
      <c r="C136" s="7"/>
      <c r="D136" s="3"/>
      <c r="E136" s="4"/>
      <c r="F136" s="3"/>
      <c r="G136" s="3"/>
      <c r="H136" s="3"/>
      <c r="I136" s="3"/>
      <c r="J136" s="3"/>
      <c r="K136" s="3"/>
      <c r="L136" s="14"/>
      <c r="M136" s="8"/>
      <c r="N136" s="3"/>
      <c r="O136" s="3"/>
      <c r="P136" s="3"/>
      <c r="Q136" s="3"/>
      <c r="R136" s="3"/>
      <c r="S136" s="3"/>
      <c r="T136" s="3"/>
    </row>
    <row r="137" spans="2:20" ht="15.6" x14ac:dyDescent="0.3">
      <c r="B137" s="5"/>
      <c r="C137" s="7"/>
      <c r="D137" s="3"/>
      <c r="E137" s="4"/>
      <c r="F137" s="3"/>
      <c r="G137" s="3"/>
      <c r="H137" s="3"/>
      <c r="I137" s="3"/>
      <c r="J137" s="3"/>
      <c r="K137" s="3"/>
      <c r="L137" s="14"/>
      <c r="M137" s="8"/>
      <c r="N137" s="3"/>
      <c r="O137" s="3"/>
      <c r="P137" s="3"/>
      <c r="Q137" s="3"/>
      <c r="R137" s="3"/>
      <c r="S137" s="3"/>
      <c r="T137" s="3"/>
    </row>
    <row r="138" spans="2:20" ht="15.6" x14ac:dyDescent="0.3">
      <c r="B138" s="5"/>
      <c r="C138" s="7"/>
      <c r="D138" s="3"/>
      <c r="E138" s="4"/>
      <c r="F138" s="3"/>
      <c r="G138" s="3"/>
      <c r="H138" s="3"/>
      <c r="I138" s="3"/>
      <c r="J138" s="3"/>
      <c r="K138" s="3"/>
      <c r="L138" s="14"/>
      <c r="M138" s="8"/>
      <c r="N138" s="3"/>
      <c r="O138" s="3"/>
      <c r="P138" s="3"/>
      <c r="Q138" s="3"/>
      <c r="R138" s="3"/>
      <c r="S138" s="3"/>
      <c r="T138" s="3"/>
    </row>
    <row r="139" spans="2:20" ht="15.6" x14ac:dyDescent="0.3">
      <c r="B139" s="5"/>
      <c r="C139" s="7"/>
      <c r="D139" s="3"/>
      <c r="E139" s="4"/>
      <c r="F139" s="3"/>
      <c r="G139" s="3"/>
      <c r="H139" s="3"/>
      <c r="I139" s="3"/>
      <c r="J139" s="3"/>
      <c r="K139" s="3"/>
      <c r="L139" s="14"/>
      <c r="M139" s="8"/>
      <c r="N139" s="3"/>
      <c r="O139" s="3"/>
      <c r="P139" s="3"/>
      <c r="Q139" s="3"/>
      <c r="R139" s="3"/>
      <c r="S139" s="3"/>
      <c r="T139" s="3"/>
    </row>
    <row r="140" spans="2:20" ht="15.6" x14ac:dyDescent="0.3">
      <c r="B140" s="5"/>
      <c r="C140" s="7"/>
      <c r="D140" s="3"/>
      <c r="E140" s="4"/>
      <c r="F140" s="3"/>
      <c r="G140" s="3"/>
      <c r="H140" s="3"/>
      <c r="I140" s="3"/>
      <c r="J140" s="3"/>
      <c r="K140" s="3"/>
      <c r="L140" s="14"/>
      <c r="M140" s="8"/>
      <c r="N140" s="3"/>
      <c r="O140" s="3"/>
      <c r="P140" s="3"/>
      <c r="Q140" s="3"/>
      <c r="R140" s="3"/>
      <c r="S140" s="3"/>
      <c r="T140" s="3"/>
    </row>
    <row r="141" spans="2:20" ht="15.6" x14ac:dyDescent="0.3">
      <c r="B141" s="5"/>
      <c r="C141" s="7"/>
      <c r="D141" s="3"/>
      <c r="E141" s="4"/>
      <c r="F141" s="3"/>
      <c r="G141" s="3"/>
      <c r="H141" s="3"/>
      <c r="I141" s="3"/>
      <c r="J141" s="3"/>
      <c r="K141" s="3"/>
      <c r="L141" s="14"/>
      <c r="M141" s="8"/>
      <c r="N141" s="3"/>
      <c r="O141" s="3"/>
      <c r="P141" s="3"/>
      <c r="Q141" s="3"/>
      <c r="R141" s="3"/>
      <c r="S141" s="3"/>
      <c r="T141" s="3"/>
    </row>
    <row r="142" spans="2:20" ht="15.6" x14ac:dyDescent="0.3">
      <c r="B142" s="5"/>
      <c r="C142" s="7"/>
      <c r="D142" s="3"/>
      <c r="E142" s="4"/>
      <c r="F142" s="3"/>
      <c r="G142" s="3"/>
      <c r="H142" s="3"/>
      <c r="I142" s="3"/>
      <c r="J142" s="3"/>
      <c r="K142" s="3"/>
      <c r="L142" s="14"/>
      <c r="M142" s="8"/>
      <c r="N142" s="3"/>
      <c r="O142" s="3"/>
      <c r="P142" s="3"/>
      <c r="Q142" s="3"/>
      <c r="R142" s="3"/>
      <c r="S142" s="3"/>
      <c r="T142" s="3"/>
    </row>
    <row r="143" spans="2:20" ht="15.6" x14ac:dyDescent="0.3">
      <c r="B143" s="5"/>
      <c r="C143" s="7"/>
      <c r="D143" s="3"/>
      <c r="E143" s="4"/>
      <c r="F143" s="3"/>
      <c r="G143" s="3"/>
      <c r="H143" s="3"/>
      <c r="I143" s="3"/>
      <c r="J143" s="3"/>
      <c r="K143" s="3"/>
      <c r="L143" s="14"/>
      <c r="M143" s="8"/>
      <c r="N143" s="3"/>
      <c r="O143" s="3"/>
      <c r="P143" s="3"/>
      <c r="Q143" s="3"/>
      <c r="R143" s="3"/>
      <c r="S143" s="3"/>
      <c r="T143" s="3"/>
    </row>
    <row r="144" spans="2:20" ht="15.6" x14ac:dyDescent="0.3">
      <c r="B144" s="5"/>
      <c r="C144" s="7"/>
      <c r="D144" s="3"/>
      <c r="E144" s="4"/>
      <c r="F144" s="3"/>
      <c r="G144" s="3"/>
      <c r="H144" s="3"/>
      <c r="I144" s="3"/>
      <c r="J144" s="3"/>
      <c r="K144" s="3"/>
      <c r="L144" s="14"/>
      <c r="M144" s="8"/>
      <c r="N144" s="3"/>
      <c r="O144" s="3"/>
      <c r="P144" s="3"/>
      <c r="Q144" s="3"/>
      <c r="R144" s="3"/>
      <c r="S144" s="3"/>
      <c r="T144" s="3"/>
    </row>
    <row r="145" spans="2:20" ht="15.6" x14ac:dyDescent="0.3">
      <c r="B145" s="5"/>
      <c r="C145" s="7"/>
      <c r="D145" s="3"/>
      <c r="E145" s="4"/>
      <c r="F145" s="3"/>
      <c r="G145" s="3"/>
      <c r="H145" s="3"/>
      <c r="I145" s="3"/>
      <c r="J145" s="3"/>
      <c r="K145" s="3"/>
      <c r="L145" s="14"/>
      <c r="M145" s="8"/>
      <c r="N145" s="3"/>
      <c r="O145" s="3"/>
      <c r="P145" s="3"/>
      <c r="Q145" s="3"/>
      <c r="R145" s="3"/>
      <c r="S145" s="3"/>
      <c r="T145" s="3"/>
    </row>
    <row r="146" spans="2:20" ht="15.6" x14ac:dyDescent="0.3">
      <c r="B146" s="5"/>
      <c r="C146" s="7"/>
      <c r="D146" s="3"/>
      <c r="E146" s="4"/>
      <c r="F146" s="3"/>
      <c r="G146" s="3"/>
      <c r="H146" s="3"/>
      <c r="I146" s="3"/>
      <c r="J146" s="3"/>
      <c r="K146" s="3"/>
      <c r="L146" s="14"/>
      <c r="M146" s="8"/>
      <c r="N146" s="3"/>
      <c r="O146" s="3"/>
      <c r="P146" s="3"/>
      <c r="Q146" s="3"/>
      <c r="R146" s="3"/>
      <c r="S146" s="3"/>
      <c r="T146" s="3"/>
    </row>
    <row r="147" spans="2:20" ht="15.6" x14ac:dyDescent="0.3">
      <c r="B147" s="5"/>
      <c r="C147" s="7"/>
      <c r="D147" s="3"/>
      <c r="E147" s="4"/>
      <c r="F147" s="3"/>
      <c r="G147" s="3"/>
      <c r="H147" s="3"/>
      <c r="I147" s="3"/>
      <c r="J147" s="3"/>
      <c r="K147" s="3"/>
      <c r="L147" s="14"/>
      <c r="M147" s="8"/>
      <c r="N147" s="3"/>
      <c r="O147" s="3"/>
      <c r="P147" s="3"/>
      <c r="Q147" s="3"/>
      <c r="R147" s="3"/>
      <c r="S147" s="3"/>
      <c r="T147" s="3"/>
    </row>
    <row r="148" spans="2:20" ht="15.6" x14ac:dyDescent="0.3">
      <c r="B148" s="5"/>
      <c r="C148" s="7"/>
      <c r="D148" s="3"/>
      <c r="E148" s="4"/>
      <c r="F148" s="3"/>
      <c r="G148" s="3"/>
      <c r="H148" s="3"/>
      <c r="I148" s="3"/>
      <c r="J148" s="3"/>
      <c r="K148" s="3"/>
      <c r="L148" s="14"/>
      <c r="M148" s="8"/>
      <c r="N148" s="3"/>
      <c r="O148" s="3"/>
      <c r="P148" s="3"/>
      <c r="Q148" s="3"/>
      <c r="R148" s="3"/>
      <c r="S148" s="3"/>
      <c r="T148" s="3"/>
    </row>
    <row r="149" spans="2:20" ht="15.6" x14ac:dyDescent="0.3">
      <c r="B149" s="5"/>
      <c r="C149" s="7"/>
      <c r="D149" s="3"/>
      <c r="E149" s="4"/>
      <c r="F149" s="3"/>
      <c r="G149" s="3"/>
      <c r="H149" s="3"/>
      <c r="I149" s="3"/>
      <c r="J149" s="3"/>
      <c r="K149" s="3"/>
      <c r="L149" s="14"/>
      <c r="M149" s="8"/>
      <c r="N149" s="3"/>
      <c r="O149" s="3"/>
      <c r="P149" s="3"/>
      <c r="Q149" s="3"/>
      <c r="R149" s="3"/>
      <c r="S149" s="3"/>
      <c r="T149" s="3"/>
    </row>
    <row r="150" spans="2:20" ht="15.6" x14ac:dyDescent="0.3">
      <c r="B150" s="5"/>
      <c r="C150" s="7"/>
      <c r="D150" s="3"/>
      <c r="E150" s="4"/>
      <c r="F150" s="3"/>
      <c r="G150" s="3"/>
      <c r="H150" s="3"/>
      <c r="I150" s="3"/>
      <c r="J150" s="3"/>
      <c r="K150" s="3"/>
      <c r="L150" s="14"/>
      <c r="M150" s="8"/>
      <c r="N150" s="3"/>
      <c r="O150" s="3"/>
      <c r="P150" s="3"/>
      <c r="Q150" s="3"/>
      <c r="R150" s="3"/>
      <c r="S150" s="3"/>
      <c r="T150" s="3"/>
    </row>
    <row r="151" spans="2:20" ht="15.6" x14ac:dyDescent="0.3">
      <c r="B151" s="5"/>
      <c r="C151" s="7"/>
      <c r="D151" s="3"/>
      <c r="E151" s="4"/>
      <c r="F151" s="3"/>
      <c r="G151" s="3"/>
      <c r="H151" s="3"/>
      <c r="I151" s="3"/>
      <c r="J151" s="3"/>
      <c r="K151" s="3"/>
      <c r="L151" s="14"/>
      <c r="M151" s="8"/>
      <c r="N151" s="3"/>
      <c r="O151" s="3"/>
      <c r="P151" s="3"/>
      <c r="Q151" s="3"/>
      <c r="R151" s="3"/>
      <c r="S151" s="3"/>
      <c r="T151" s="3"/>
    </row>
    <row r="152" spans="2:20" ht="15.6" x14ac:dyDescent="0.3">
      <c r="B152" s="5"/>
      <c r="C152" s="7"/>
      <c r="D152" s="3"/>
      <c r="E152" s="4"/>
      <c r="F152" s="3"/>
      <c r="G152" s="3"/>
      <c r="H152" s="3"/>
      <c r="I152" s="3"/>
      <c r="J152" s="3"/>
      <c r="K152" s="3"/>
      <c r="L152" s="14"/>
      <c r="M152" s="8"/>
      <c r="N152" s="3"/>
      <c r="O152" s="3"/>
      <c r="P152" s="3"/>
      <c r="Q152" s="3"/>
      <c r="R152" s="3"/>
      <c r="S152" s="3"/>
      <c r="T152" s="3"/>
    </row>
    <row r="153" spans="2:20" ht="15.6" x14ac:dyDescent="0.3">
      <c r="B153" s="5"/>
      <c r="C153" s="7"/>
      <c r="D153" s="3"/>
      <c r="E153" s="4"/>
      <c r="F153" s="3"/>
      <c r="G153" s="3"/>
      <c r="H153" s="3"/>
      <c r="I153" s="3"/>
      <c r="J153" s="3"/>
      <c r="K153" s="3"/>
      <c r="L153" s="14"/>
      <c r="M153" s="8"/>
      <c r="N153" s="3"/>
      <c r="O153" s="3"/>
      <c r="P153" s="3"/>
      <c r="Q153" s="3"/>
      <c r="R153" s="3"/>
      <c r="S153" s="3"/>
      <c r="T153" s="3"/>
    </row>
    <row r="154" spans="2:20" ht="15.6" x14ac:dyDescent="0.3">
      <c r="B154" s="5"/>
      <c r="C154" s="7"/>
      <c r="D154" s="3"/>
      <c r="E154" s="4"/>
      <c r="F154" s="3"/>
      <c r="G154" s="3"/>
      <c r="H154" s="3"/>
      <c r="I154" s="3"/>
      <c r="J154" s="3"/>
      <c r="K154" s="3"/>
      <c r="L154" s="14"/>
      <c r="M154" s="8"/>
      <c r="N154" s="3"/>
      <c r="O154" s="3"/>
      <c r="P154" s="3"/>
      <c r="Q154" s="3"/>
      <c r="R154" s="3"/>
      <c r="S154" s="3"/>
      <c r="T154" s="3"/>
    </row>
    <row r="155" spans="2:20" ht="15.6" x14ac:dyDescent="0.3">
      <c r="B155" s="5"/>
      <c r="C155" s="7"/>
      <c r="D155" s="3"/>
      <c r="E155" s="4"/>
      <c r="F155" s="3"/>
      <c r="G155" s="3"/>
      <c r="H155" s="3"/>
      <c r="I155" s="3"/>
      <c r="J155" s="3"/>
      <c r="K155" s="3"/>
      <c r="L155" s="14"/>
      <c r="M155" s="8"/>
      <c r="N155" s="3"/>
      <c r="O155" s="3"/>
      <c r="P155" s="3"/>
      <c r="Q155" s="3"/>
      <c r="R155" s="3"/>
      <c r="S155" s="3"/>
      <c r="T155" s="3"/>
    </row>
    <row r="156" spans="2:20" ht="15.6" x14ac:dyDescent="0.3">
      <c r="B156" s="5"/>
      <c r="C156" s="7"/>
      <c r="D156" s="3"/>
      <c r="E156" s="4"/>
      <c r="F156" s="3"/>
      <c r="G156" s="3"/>
      <c r="H156" s="3"/>
      <c r="I156" s="3"/>
      <c r="J156" s="3"/>
      <c r="K156" s="3"/>
      <c r="L156" s="14"/>
      <c r="M156" s="8"/>
      <c r="N156" s="3"/>
      <c r="O156" s="3"/>
      <c r="P156" s="3"/>
      <c r="Q156" s="3"/>
      <c r="R156" s="3"/>
      <c r="S156" s="3"/>
      <c r="T156" s="3"/>
    </row>
    <row r="157" spans="2:20" ht="15.6" x14ac:dyDescent="0.3">
      <c r="B157" s="5"/>
      <c r="C157" s="7"/>
      <c r="D157" s="3"/>
      <c r="E157" s="4"/>
      <c r="F157" s="3"/>
      <c r="G157" s="3"/>
      <c r="H157" s="3"/>
      <c r="I157" s="3"/>
      <c r="J157" s="3"/>
      <c r="K157" s="3"/>
      <c r="L157" s="14"/>
      <c r="M157" s="8"/>
      <c r="N157" s="3"/>
      <c r="O157" s="3"/>
      <c r="P157" s="3"/>
      <c r="Q157" s="3"/>
      <c r="R157" s="3"/>
      <c r="S157" s="3"/>
      <c r="T157" s="3"/>
    </row>
    <row r="158" spans="2:20" ht="15.6" x14ac:dyDescent="0.3">
      <c r="B158" s="5"/>
      <c r="C158" s="7"/>
      <c r="D158" s="3"/>
      <c r="E158" s="4"/>
      <c r="F158" s="3"/>
      <c r="G158" s="3"/>
      <c r="H158" s="3"/>
      <c r="I158" s="3"/>
      <c r="J158" s="3"/>
      <c r="K158" s="3"/>
      <c r="L158" s="14"/>
      <c r="M158" s="8"/>
      <c r="N158" s="3"/>
      <c r="O158" s="3"/>
      <c r="P158" s="3"/>
      <c r="Q158" s="3"/>
      <c r="R158" s="3"/>
      <c r="S158" s="3"/>
      <c r="T158" s="3"/>
    </row>
    <row r="159" spans="2:20" ht="15.6" x14ac:dyDescent="0.3">
      <c r="B159" s="5"/>
      <c r="C159" s="7"/>
      <c r="D159" s="3"/>
      <c r="E159" s="4"/>
      <c r="F159" s="3"/>
      <c r="G159" s="3"/>
      <c r="H159" s="3"/>
      <c r="I159" s="3"/>
      <c r="J159" s="3"/>
      <c r="K159" s="3"/>
      <c r="L159" s="14"/>
      <c r="M159" s="8"/>
      <c r="N159" s="3"/>
      <c r="O159" s="3"/>
      <c r="P159" s="3"/>
      <c r="Q159" s="3"/>
      <c r="R159" s="3"/>
      <c r="S159" s="3"/>
      <c r="T159" s="3"/>
    </row>
    <row r="160" spans="2:20" ht="15.6" x14ac:dyDescent="0.3">
      <c r="B160" s="5"/>
      <c r="C160" s="7"/>
      <c r="D160" s="3"/>
      <c r="E160" s="4"/>
      <c r="F160" s="3"/>
      <c r="G160" s="3"/>
      <c r="H160" s="3"/>
      <c r="I160" s="3"/>
      <c r="J160" s="3"/>
      <c r="K160" s="3"/>
      <c r="L160" s="14"/>
      <c r="M160" s="8"/>
      <c r="N160" s="3"/>
      <c r="O160" s="3"/>
      <c r="P160" s="3"/>
      <c r="Q160" s="3"/>
      <c r="R160" s="3"/>
      <c r="S160" s="3"/>
      <c r="T160" s="3"/>
    </row>
    <row r="161" spans="2:20" ht="15.6" x14ac:dyDescent="0.3">
      <c r="B161" s="5"/>
      <c r="C161" s="7"/>
      <c r="D161" s="3"/>
      <c r="E161" s="4"/>
      <c r="F161" s="3"/>
      <c r="G161" s="3"/>
      <c r="H161" s="3"/>
      <c r="I161" s="3"/>
      <c r="J161" s="3"/>
      <c r="K161" s="3"/>
      <c r="L161" s="14"/>
      <c r="M161" s="8"/>
      <c r="N161" s="3"/>
      <c r="O161" s="3"/>
      <c r="P161" s="3"/>
      <c r="Q161" s="3"/>
      <c r="R161" s="3"/>
      <c r="S161" s="3"/>
      <c r="T161" s="3"/>
    </row>
    <row r="162" spans="2:20" ht="15.6" x14ac:dyDescent="0.3">
      <c r="B162" s="5"/>
      <c r="C162" s="7"/>
      <c r="D162" s="3"/>
      <c r="E162" s="4"/>
      <c r="F162" s="3"/>
      <c r="G162" s="3"/>
      <c r="H162" s="3"/>
      <c r="I162" s="3"/>
      <c r="J162" s="3"/>
      <c r="K162" s="3"/>
      <c r="L162" s="14"/>
      <c r="M162" s="8"/>
      <c r="N162" s="3"/>
      <c r="O162" s="3"/>
      <c r="P162" s="3"/>
      <c r="Q162" s="3"/>
      <c r="R162" s="3"/>
      <c r="S162" s="3"/>
      <c r="T162" s="3"/>
    </row>
    <row r="163" spans="2:20" ht="15.6" x14ac:dyDescent="0.3">
      <c r="B163" s="5"/>
      <c r="C163" s="7"/>
      <c r="D163" s="3"/>
      <c r="E163" s="4"/>
      <c r="F163" s="3"/>
      <c r="G163" s="3"/>
      <c r="H163" s="3"/>
      <c r="I163" s="3"/>
      <c r="J163" s="3"/>
      <c r="K163" s="3"/>
      <c r="L163" s="14"/>
      <c r="M163" s="8"/>
      <c r="N163" s="3"/>
      <c r="O163" s="3"/>
      <c r="P163" s="3"/>
      <c r="Q163" s="3"/>
      <c r="R163" s="3"/>
      <c r="S163" s="3"/>
      <c r="T163" s="3"/>
    </row>
    <row r="164" spans="2:20" ht="15.6" x14ac:dyDescent="0.3">
      <c r="B164" s="5"/>
      <c r="C164" s="7"/>
      <c r="D164" s="3"/>
      <c r="E164" s="4"/>
      <c r="F164" s="3"/>
      <c r="G164" s="3"/>
      <c r="H164" s="3"/>
      <c r="I164" s="3"/>
      <c r="J164" s="3"/>
      <c r="K164" s="3"/>
      <c r="L164" s="14"/>
      <c r="M164" s="8"/>
      <c r="N164" s="3"/>
      <c r="O164" s="3"/>
      <c r="P164" s="3"/>
      <c r="Q164" s="3"/>
      <c r="R164" s="3"/>
      <c r="S164" s="3"/>
      <c r="T164" s="3"/>
    </row>
    <row r="165" spans="2:20" ht="15.6" x14ac:dyDescent="0.3">
      <c r="B165" s="5"/>
      <c r="C165" s="7"/>
      <c r="D165" s="3"/>
      <c r="E165" s="4"/>
      <c r="F165" s="3"/>
      <c r="G165" s="3"/>
      <c r="H165" s="3"/>
      <c r="I165" s="3"/>
      <c r="J165" s="3"/>
      <c r="K165" s="3"/>
      <c r="L165" s="14"/>
      <c r="M165" s="8"/>
      <c r="N165" s="3"/>
      <c r="O165" s="3"/>
      <c r="P165" s="3"/>
      <c r="Q165" s="3"/>
      <c r="R165" s="3"/>
      <c r="S165" s="3"/>
      <c r="T165" s="3"/>
    </row>
    <row r="166" spans="2:20" ht="15.6" x14ac:dyDescent="0.3">
      <c r="B166" s="5"/>
      <c r="C166" s="7"/>
      <c r="D166" s="3"/>
      <c r="E166" s="4"/>
      <c r="F166" s="3"/>
      <c r="G166" s="3"/>
      <c r="H166" s="3"/>
      <c r="I166" s="3"/>
      <c r="J166" s="3"/>
      <c r="K166" s="3"/>
      <c r="L166" s="14"/>
      <c r="M166" s="8"/>
      <c r="N166" s="3"/>
      <c r="O166" s="3"/>
      <c r="P166" s="3"/>
      <c r="Q166" s="3"/>
      <c r="R166" s="3"/>
      <c r="S166" s="3"/>
      <c r="T166" s="3"/>
    </row>
    <row r="167" spans="2:20" ht="15.6" x14ac:dyDescent="0.3">
      <c r="B167" s="5"/>
      <c r="C167" s="7"/>
      <c r="D167" s="3"/>
      <c r="E167" s="4"/>
      <c r="F167" s="3"/>
      <c r="G167" s="3"/>
      <c r="H167" s="3"/>
      <c r="I167" s="3"/>
      <c r="J167" s="3"/>
      <c r="K167" s="3"/>
      <c r="L167" s="14"/>
      <c r="M167" s="8"/>
      <c r="N167" s="3"/>
      <c r="O167" s="3"/>
      <c r="P167" s="3"/>
      <c r="Q167" s="3"/>
      <c r="R167" s="3"/>
      <c r="S167" s="3"/>
      <c r="T167" s="3"/>
    </row>
    <row r="168" spans="2:20" ht="15.6" x14ac:dyDescent="0.3">
      <c r="B168" s="5"/>
      <c r="C168" s="7"/>
      <c r="D168" s="3"/>
      <c r="E168" s="4"/>
      <c r="F168" s="3"/>
      <c r="G168" s="3"/>
      <c r="H168" s="3"/>
      <c r="I168" s="3"/>
      <c r="J168" s="3"/>
      <c r="K168" s="3"/>
      <c r="L168" s="14"/>
      <c r="M168" s="8"/>
      <c r="N168" s="3"/>
      <c r="O168" s="3"/>
      <c r="P168" s="3"/>
      <c r="Q168" s="3"/>
      <c r="R168" s="3"/>
      <c r="S168" s="3"/>
      <c r="T168" s="3"/>
    </row>
    <row r="169" spans="2:20" ht="15.6" x14ac:dyDescent="0.3">
      <c r="B169" s="5"/>
      <c r="C169" s="7"/>
      <c r="D169" s="3"/>
      <c r="E169" s="4"/>
      <c r="F169" s="3"/>
      <c r="G169" s="3"/>
      <c r="H169" s="3"/>
      <c r="I169" s="3"/>
      <c r="J169" s="3"/>
      <c r="K169" s="3"/>
      <c r="L169" s="14"/>
      <c r="M169" s="8"/>
      <c r="N169" s="3"/>
      <c r="O169" s="3"/>
      <c r="P169" s="3"/>
      <c r="Q169" s="3"/>
      <c r="R169" s="3"/>
      <c r="S169" s="3"/>
      <c r="T169" s="3"/>
    </row>
    <row r="170" spans="2:20" ht="15.6" x14ac:dyDescent="0.3">
      <c r="B170" s="5"/>
      <c r="C170" s="7"/>
      <c r="D170" s="3"/>
      <c r="E170" s="4"/>
      <c r="F170" s="3"/>
      <c r="G170" s="3"/>
      <c r="H170" s="3"/>
      <c r="I170" s="3"/>
      <c r="J170" s="3"/>
      <c r="K170" s="3"/>
      <c r="L170" s="14"/>
      <c r="M170" s="8"/>
      <c r="N170" s="3"/>
      <c r="O170" s="3"/>
      <c r="P170" s="3"/>
      <c r="Q170" s="3"/>
      <c r="R170" s="3"/>
      <c r="S170" s="3"/>
      <c r="T170" s="3"/>
    </row>
    <row r="171" spans="2:20" ht="15.6" x14ac:dyDescent="0.3">
      <c r="B171" s="5"/>
      <c r="C171" s="7"/>
      <c r="D171" s="3"/>
      <c r="E171" s="4"/>
      <c r="F171" s="3"/>
      <c r="G171" s="3"/>
      <c r="H171" s="3"/>
      <c r="I171" s="3"/>
      <c r="J171" s="3"/>
      <c r="K171" s="3"/>
      <c r="L171" s="14"/>
      <c r="M171" s="8"/>
      <c r="N171" s="3"/>
      <c r="O171" s="3"/>
      <c r="P171" s="3"/>
      <c r="Q171" s="3"/>
      <c r="R171" s="3"/>
      <c r="S171" s="3"/>
      <c r="T171" s="3"/>
    </row>
    <row r="172" spans="2:20" ht="15.6" x14ac:dyDescent="0.3">
      <c r="B172" s="5"/>
      <c r="C172" s="7"/>
      <c r="D172" s="3"/>
      <c r="E172" s="4"/>
      <c r="F172" s="3"/>
      <c r="G172" s="3"/>
      <c r="H172" s="3"/>
      <c r="I172" s="3"/>
      <c r="J172" s="3"/>
      <c r="K172" s="3"/>
      <c r="L172" s="14"/>
      <c r="M172" s="8"/>
      <c r="N172" s="3"/>
      <c r="O172" s="3"/>
      <c r="P172" s="3"/>
      <c r="Q172" s="3"/>
      <c r="R172" s="3"/>
      <c r="S172" s="3"/>
      <c r="T172" s="3"/>
    </row>
    <row r="173" spans="2:20" ht="15.6" x14ac:dyDescent="0.3">
      <c r="B173" s="5"/>
      <c r="C173" s="7"/>
      <c r="D173" s="3"/>
      <c r="E173" s="4"/>
      <c r="F173" s="3"/>
      <c r="G173" s="3"/>
      <c r="H173" s="3"/>
      <c r="I173" s="3"/>
      <c r="J173" s="3"/>
      <c r="K173" s="3"/>
      <c r="L173" s="14"/>
      <c r="M173" s="8"/>
      <c r="N173" s="3"/>
      <c r="O173" s="3"/>
      <c r="P173" s="3"/>
      <c r="Q173" s="3"/>
      <c r="R173" s="3"/>
      <c r="S173" s="3"/>
      <c r="T173" s="3"/>
    </row>
    <row r="174" spans="2:20" ht="15.6" x14ac:dyDescent="0.3">
      <c r="B174" s="5"/>
      <c r="C174" s="7"/>
      <c r="D174" s="3"/>
      <c r="E174" s="4"/>
      <c r="F174" s="3"/>
      <c r="G174" s="3"/>
      <c r="H174" s="3"/>
      <c r="I174" s="3"/>
      <c r="J174" s="3"/>
      <c r="K174" s="3"/>
      <c r="L174" s="14"/>
      <c r="M174" s="8"/>
      <c r="N174" s="3"/>
      <c r="O174" s="3"/>
      <c r="P174" s="3"/>
      <c r="Q174" s="3"/>
      <c r="R174" s="3"/>
      <c r="S174" s="3"/>
      <c r="T174" s="3"/>
    </row>
    <row r="175" spans="2:20" ht="15.6" x14ac:dyDescent="0.3">
      <c r="B175" s="5"/>
      <c r="C175" s="7"/>
      <c r="D175" s="3"/>
      <c r="E175" s="4"/>
      <c r="F175" s="3"/>
      <c r="G175" s="3"/>
      <c r="H175" s="3"/>
      <c r="I175" s="3"/>
      <c r="J175" s="3"/>
      <c r="K175" s="3"/>
      <c r="L175" s="14"/>
      <c r="M175" s="8"/>
      <c r="N175" s="3"/>
      <c r="O175" s="3"/>
      <c r="P175" s="3"/>
      <c r="Q175" s="3"/>
      <c r="R175" s="3"/>
      <c r="S175" s="3"/>
      <c r="T175" s="3"/>
    </row>
    <row r="176" spans="2:20" ht="15.6" x14ac:dyDescent="0.3">
      <c r="B176" s="5"/>
      <c r="C176" s="7"/>
      <c r="D176" s="3"/>
      <c r="E176" s="4"/>
      <c r="F176" s="3"/>
      <c r="G176" s="3"/>
      <c r="H176" s="3"/>
      <c r="I176" s="3"/>
      <c r="J176" s="3"/>
      <c r="K176" s="3"/>
      <c r="L176" s="14"/>
      <c r="M176" s="8"/>
      <c r="N176" s="3"/>
      <c r="O176" s="3"/>
      <c r="P176" s="3"/>
      <c r="Q176" s="3"/>
      <c r="R176" s="3"/>
      <c r="S176" s="3"/>
      <c r="T176" s="3"/>
    </row>
    <row r="177" spans="2:20" ht="15.6" x14ac:dyDescent="0.3">
      <c r="B177" s="5"/>
      <c r="C177" s="7"/>
      <c r="D177" s="3"/>
      <c r="E177" s="4"/>
      <c r="F177" s="3"/>
      <c r="G177" s="3"/>
      <c r="H177" s="3"/>
      <c r="I177" s="3"/>
      <c r="J177" s="3"/>
      <c r="K177" s="3"/>
      <c r="L177" s="14"/>
      <c r="M177" s="8"/>
      <c r="N177" s="3"/>
      <c r="O177" s="3"/>
      <c r="P177" s="3"/>
      <c r="Q177" s="3"/>
      <c r="R177" s="3"/>
      <c r="S177" s="3"/>
      <c r="T177" s="3"/>
    </row>
    <row r="178" spans="2:20" ht="15.6" x14ac:dyDescent="0.3">
      <c r="B178" s="5"/>
      <c r="C178" s="7"/>
      <c r="D178" s="3"/>
      <c r="E178" s="4"/>
      <c r="F178" s="3"/>
      <c r="G178" s="3"/>
      <c r="H178" s="3"/>
      <c r="I178" s="3"/>
      <c r="J178" s="3"/>
      <c r="K178" s="3"/>
      <c r="L178" s="14"/>
      <c r="M178" s="8"/>
      <c r="N178" s="3"/>
      <c r="O178" s="3"/>
      <c r="P178" s="3"/>
      <c r="Q178" s="3"/>
      <c r="R178" s="3"/>
      <c r="S178" s="3"/>
      <c r="T178" s="3"/>
    </row>
    <row r="179" spans="2:20" ht="15.6" x14ac:dyDescent="0.3">
      <c r="B179" s="5"/>
      <c r="C179" s="7"/>
      <c r="D179" s="3"/>
      <c r="E179" s="4"/>
      <c r="F179" s="3"/>
      <c r="G179" s="3"/>
      <c r="H179" s="3"/>
      <c r="I179" s="3"/>
      <c r="J179" s="3"/>
      <c r="K179" s="3"/>
      <c r="L179" s="14"/>
      <c r="M179" s="8"/>
      <c r="N179" s="3"/>
      <c r="O179" s="3"/>
      <c r="P179" s="3"/>
      <c r="Q179" s="3"/>
      <c r="R179" s="3"/>
      <c r="S179" s="3"/>
      <c r="T179" s="3"/>
    </row>
    <row r="180" spans="2:20" ht="15.6" x14ac:dyDescent="0.3">
      <c r="B180" s="5"/>
      <c r="C180" s="7"/>
      <c r="D180" s="3"/>
      <c r="E180" s="4"/>
      <c r="F180" s="3"/>
      <c r="G180" s="3"/>
      <c r="H180" s="3"/>
      <c r="I180" s="3"/>
      <c r="J180" s="3"/>
      <c r="K180" s="3"/>
      <c r="L180" s="14"/>
      <c r="M180" s="8"/>
      <c r="N180" s="3"/>
      <c r="O180" s="3"/>
      <c r="P180" s="3"/>
      <c r="Q180" s="3"/>
      <c r="R180" s="3"/>
      <c r="S180" s="3"/>
      <c r="T180" s="3"/>
    </row>
  </sheetData>
  <mergeCells count="7">
    <mergeCell ref="G5:G6"/>
    <mergeCell ref="L5:L6"/>
    <mergeCell ref="A5:A6"/>
    <mergeCell ref="B5:B7"/>
    <mergeCell ref="E5:E7"/>
    <mergeCell ref="C5:C7"/>
    <mergeCell ref="D5:D7"/>
  </mergeCells>
  <hyperlinks>
    <hyperlink ref="M48" r:id="rId1" xr:uid="{00000000-0004-0000-0000-000000000000}"/>
    <hyperlink ref="M47" r:id="rId2" xr:uid="{00000000-0004-0000-0000-000001000000}"/>
    <hyperlink ref="M40" r:id="rId3" xr:uid="{00000000-0004-0000-0000-000002000000}"/>
    <hyperlink ref="M32" r:id="rId4" xr:uid="{00000000-0004-0000-0000-000003000000}"/>
    <hyperlink ref="M31" r:id="rId5" xr:uid="{00000000-0004-0000-0000-000004000000}"/>
    <hyperlink ref="M19" r:id="rId6" xr:uid="{00000000-0004-0000-0000-000005000000}"/>
    <hyperlink ref="M17" r:id="rId7" xr:uid="{00000000-0004-0000-0000-000006000000}"/>
    <hyperlink ref="M10" r:id="rId8" xr:uid="{00000000-0004-0000-0000-000007000000}"/>
    <hyperlink ref="M13" r:id="rId9" xr:uid="{00000000-0004-0000-0000-000008000000}"/>
    <hyperlink ref="M12" r:id="rId10" xr:uid="{00000000-0004-0000-0000-000009000000}"/>
    <hyperlink ref="M23" r:id="rId11" xr:uid="{00000000-0004-0000-0000-00000A000000}"/>
    <hyperlink ref="M8" r:id="rId12" xr:uid="{00000000-0004-0000-0000-00000B000000}"/>
    <hyperlink ref="M11" r:id="rId13" xr:uid="{00000000-0004-0000-0000-00000C000000}"/>
    <hyperlink ref="M22" r:id="rId14" xr:uid="{00000000-0004-0000-0000-00000D000000}"/>
    <hyperlink ref="B74" r:id="rId15" display="RPD 20-22" xr:uid="{00000000-0004-0000-0000-00000E000000}"/>
    <hyperlink ref="B83" r:id="rId16" display="RPD 25-5" xr:uid="{00000000-0004-0000-0000-00000F000000}"/>
    <hyperlink ref="M84" r:id="rId17" display="https://docs.legis.wisconsin.gov/code/admin_code/uws/18/11/7/e" xr:uid="{00000000-0004-0000-0000-000010000000}"/>
    <hyperlink ref="M20" r:id="rId18" xr:uid="{00000000-0004-0000-0000-000011000000}"/>
    <hyperlink ref="M21" r:id="rId19" xr:uid="{00000000-0004-0000-0000-000012000000}"/>
    <hyperlink ref="M5" r:id="rId20" xr:uid="{00000000-0004-0000-0000-000013000000}"/>
    <hyperlink ref="M6" r:id="rId21" xr:uid="{00000000-0004-0000-0000-000014000000}"/>
    <hyperlink ref="M7" r:id="rId22" xr:uid="{00000000-0004-0000-0000-000015000000}"/>
    <hyperlink ref="M9" r:id="rId23" xr:uid="{00000000-0004-0000-0000-000016000000}"/>
    <hyperlink ref="M33" r:id="rId24" xr:uid="{00000000-0004-0000-0000-000017000000}"/>
    <hyperlink ref="M38" r:id="rId25" xr:uid="{00000000-0004-0000-0000-000018000000}"/>
    <hyperlink ref="M41" r:id="rId26" xr:uid="{00000000-0004-0000-0000-000019000000}"/>
    <hyperlink ref="M39" r:id="rId27" xr:uid="{00000000-0004-0000-0000-00001A000000}"/>
    <hyperlink ref="M27" r:id="rId28" xr:uid="{00000000-0004-0000-0000-00001B000000}"/>
    <hyperlink ref="M28" r:id="rId29" xr:uid="{00000000-0004-0000-0000-00001C000000}"/>
    <hyperlink ref="M29" r:id="rId30" xr:uid="{00000000-0004-0000-0000-00001D000000}"/>
    <hyperlink ref="M30" r:id="rId31" xr:uid="{00000000-0004-0000-0000-00001E000000}"/>
    <hyperlink ref="M49" r:id="rId32" xr:uid="{00000000-0004-0000-0000-00001F000000}"/>
    <hyperlink ref="M50" r:id="rId33" xr:uid="{00000000-0004-0000-0000-000020000000}"/>
    <hyperlink ref="M51" r:id="rId34" xr:uid="{00000000-0004-0000-0000-000021000000}"/>
    <hyperlink ref="M52" r:id="rId35" xr:uid="{00000000-0004-0000-0000-000022000000}"/>
    <hyperlink ref="M24" r:id="rId36" xr:uid="{00000000-0004-0000-0000-000023000000}"/>
    <hyperlink ref="M25:M26" r:id="rId37" display="https://www.wisconsin.edu/uw-policies/uw-system-administrative-policies/segregated-university-fees/" xr:uid="{00000000-0004-0000-0000-000024000000}"/>
    <hyperlink ref="M53" r:id="rId38" xr:uid="{00000000-0004-0000-0000-000025000000}"/>
    <hyperlink ref="M54:M57" r:id="rId39" display="https://www.wisconsin.edu/uw-policies/uw-system-administrative-policies/accounting-and-budget-control/" xr:uid="{00000000-0004-0000-0000-000026000000}"/>
    <hyperlink ref="M73" r:id="rId40" xr:uid="{00000000-0004-0000-0000-000027000000}"/>
    <hyperlink ref="M74" r:id="rId41" xr:uid="{00000000-0004-0000-0000-000028000000}"/>
    <hyperlink ref="M83" r:id="rId42" display="https://www.wisconsin.edu/regents/policies/information-technology-information-security/" xr:uid="{00000000-0004-0000-0000-000029000000}"/>
    <hyperlink ref="M18" r:id="rId43" xr:uid="{00000000-0004-0000-0000-00002A000000}"/>
    <hyperlink ref="M42" r:id="rId44" xr:uid="{00000000-0004-0000-0000-00002B000000}"/>
    <hyperlink ref="M43:M46" r:id="rId45" display="https://www.wisconsin.edu/uw-policies/uw-system-administrative-policies/tuition-and-fee-policies-for-credit-instruction/" xr:uid="{00000000-0004-0000-0000-00002C000000}"/>
    <hyperlink ref="M34" r:id="rId46" xr:uid="{00000000-0004-0000-0000-00002D000000}"/>
    <hyperlink ref="M35:M37" r:id="rId47" display="https://www.wisconsin.edu/uw-policies/uw-system-administrative-policies/salary-fringe-benefit-calculations/" xr:uid="{00000000-0004-0000-0000-00002E000000}"/>
    <hyperlink ref="M45" r:id="rId48" xr:uid="{00000000-0004-0000-0000-00002F000000}"/>
    <hyperlink ref="M85" r:id="rId49" display="https://www.wisconsin.edu/uw-policies/uw-system-administrative-policies/collections-and-write-offs/" xr:uid="{00000000-0004-0000-0000-000030000000}"/>
    <hyperlink ref="M75" r:id="rId50" xr:uid="{50BFEC41-3634-4D73-ABEB-A883623FB405}"/>
    <hyperlink ref="M76" r:id="rId51" xr:uid="{0FEA2748-FBFA-4E0C-80B0-153EBCDE328D}"/>
    <hyperlink ref="M77" r:id="rId52" xr:uid="{735725BC-CAD4-4773-9639-A9D3B3ED29A3}"/>
    <hyperlink ref="M78" r:id="rId53" xr:uid="{8F882D2D-2562-49E2-BC07-BBD1E394614B}"/>
    <hyperlink ref="M79" r:id="rId54" xr:uid="{6AD07BA9-0AAB-48E6-9531-4323AB269A27}"/>
    <hyperlink ref="M80" r:id="rId55" xr:uid="{0C1F6B5B-1A95-40FF-942A-8319D9DEFAA0}"/>
    <hyperlink ref="M81" r:id="rId56" xr:uid="{ED746BAB-AB68-45CE-AA41-362CBAA940E9}"/>
    <hyperlink ref="M82" r:id="rId57" xr:uid="{7830A257-442E-4121-93C8-02F1A8FCA116}"/>
  </hyperlinks>
  <pageMargins left="0.25" right="0.25" top="0.75" bottom="0.75" header="0.3" footer="0.3"/>
  <pageSetup paperSize="17" scale="43" fitToHeight="0" orientation="landscape" r:id="rId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4964D-C87B-4C5A-B066-FE50DDFA363E}">
  <dimension ref="A1:D79"/>
  <sheetViews>
    <sheetView topLeftCell="A53" workbookViewId="0">
      <selection activeCell="A76" sqref="A76"/>
    </sheetView>
  </sheetViews>
  <sheetFormatPr defaultRowHeight="14.4" x14ac:dyDescent="0.3"/>
  <cols>
    <col min="1" max="1" width="62.33203125" bestFit="1" customWidth="1"/>
    <col min="2" max="2" width="32.5546875" customWidth="1"/>
    <col min="3" max="3" width="51.44140625" bestFit="1" customWidth="1"/>
  </cols>
  <sheetData>
    <row r="1" spans="1:4" ht="21" x14ac:dyDescent="0.4">
      <c r="A1" s="112" t="s">
        <v>478</v>
      </c>
    </row>
    <row r="2" spans="1:4" x14ac:dyDescent="0.3">
      <c r="A2" t="s">
        <v>479</v>
      </c>
    </row>
    <row r="4" spans="1:4" s="106" customFormat="1" x14ac:dyDescent="0.3">
      <c r="A4" s="106" t="s">
        <v>410</v>
      </c>
      <c r="B4" s="106" t="s">
        <v>411</v>
      </c>
      <c r="C4" s="106" t="s">
        <v>412</v>
      </c>
      <c r="D4" s="106" t="s">
        <v>413</v>
      </c>
    </row>
    <row r="5" spans="1:4" x14ac:dyDescent="0.3">
      <c r="A5" s="103" t="s">
        <v>414</v>
      </c>
      <c r="B5" s="103" t="s">
        <v>362</v>
      </c>
      <c r="C5" s="103" t="s">
        <v>363</v>
      </c>
      <c r="D5" s="105" t="s">
        <v>364</v>
      </c>
    </row>
    <row r="6" spans="1:4" x14ac:dyDescent="0.3">
      <c r="A6" s="103" t="s">
        <v>177</v>
      </c>
      <c r="B6" s="103" t="s">
        <v>376</v>
      </c>
      <c r="C6" s="103" t="s">
        <v>377</v>
      </c>
      <c r="D6" s="105" t="s">
        <v>378</v>
      </c>
    </row>
    <row r="7" spans="1:4" x14ac:dyDescent="0.3">
      <c r="A7" s="103" t="s">
        <v>415</v>
      </c>
      <c r="B7" s="103" t="s">
        <v>383</v>
      </c>
      <c r="C7" s="103" t="s">
        <v>104</v>
      </c>
      <c r="D7" s="105" t="s">
        <v>256</v>
      </c>
    </row>
    <row r="8" spans="1:4" x14ac:dyDescent="0.3">
      <c r="A8" s="103" t="s">
        <v>469</v>
      </c>
      <c r="B8" s="103" t="s">
        <v>359</v>
      </c>
      <c r="C8" s="103" t="s">
        <v>360</v>
      </c>
      <c r="D8" s="105" t="s">
        <v>361</v>
      </c>
    </row>
    <row r="9" spans="1:4" x14ac:dyDescent="0.3">
      <c r="A9" s="103" t="s">
        <v>470</v>
      </c>
      <c r="B9" s="103" t="s">
        <v>471</v>
      </c>
      <c r="C9" s="103" t="s">
        <v>357</v>
      </c>
      <c r="D9" s="105" t="s">
        <v>358</v>
      </c>
    </row>
    <row r="10" spans="1:4" x14ac:dyDescent="0.3">
      <c r="A10" s="103" t="s">
        <v>238</v>
      </c>
      <c r="B10" s="103" t="s">
        <v>374</v>
      </c>
      <c r="C10" s="103" t="s">
        <v>102</v>
      </c>
      <c r="D10" s="105" t="s">
        <v>375</v>
      </c>
    </row>
    <row r="11" spans="1:4" x14ac:dyDescent="0.3">
      <c r="A11" s="103" t="s">
        <v>115</v>
      </c>
      <c r="B11" s="103" t="s">
        <v>405</v>
      </c>
      <c r="C11" s="103" t="s">
        <v>406</v>
      </c>
      <c r="D11" s="105"/>
    </row>
    <row r="12" spans="1:4" x14ac:dyDescent="0.3">
      <c r="A12" s="103" t="s">
        <v>198</v>
      </c>
      <c r="B12" s="103" t="s">
        <v>407</v>
      </c>
      <c r="C12" s="103" t="s">
        <v>408</v>
      </c>
      <c r="D12" s="104" t="s">
        <v>409</v>
      </c>
    </row>
    <row r="13" spans="1:4" x14ac:dyDescent="0.3">
      <c r="A13" s="103" t="s">
        <v>79</v>
      </c>
      <c r="B13" s="103" t="s">
        <v>472</v>
      </c>
      <c r="C13" s="103" t="s">
        <v>102</v>
      </c>
      <c r="D13" s="105" t="s">
        <v>373</v>
      </c>
    </row>
    <row r="14" spans="1:4" x14ac:dyDescent="0.3">
      <c r="A14" s="103" t="s">
        <v>416</v>
      </c>
      <c r="B14" s="103" t="s">
        <v>346</v>
      </c>
      <c r="C14" s="103" t="s">
        <v>347</v>
      </c>
      <c r="D14" s="105" t="s">
        <v>348</v>
      </c>
    </row>
    <row r="15" spans="1:4" x14ac:dyDescent="0.3">
      <c r="A15" s="103" t="s">
        <v>417</v>
      </c>
      <c r="B15" s="103" t="s">
        <v>351</v>
      </c>
      <c r="C15" s="103" t="s">
        <v>352</v>
      </c>
      <c r="D15" s="105" t="s">
        <v>353</v>
      </c>
    </row>
    <row r="16" spans="1:4" x14ac:dyDescent="0.3">
      <c r="A16" s="103" t="s">
        <v>418</v>
      </c>
      <c r="B16" s="103" t="s">
        <v>473</v>
      </c>
      <c r="C16" s="103" t="s">
        <v>356</v>
      </c>
      <c r="D16" s="105" t="s">
        <v>349</v>
      </c>
    </row>
    <row r="17" spans="1:4" x14ac:dyDescent="0.3">
      <c r="A17" s="103" t="s">
        <v>419</v>
      </c>
      <c r="B17" s="103" t="s">
        <v>517</v>
      </c>
      <c r="C17" s="103" t="s">
        <v>350</v>
      </c>
      <c r="D17" s="105" t="s">
        <v>370</v>
      </c>
    </row>
    <row r="18" spans="1:4" x14ac:dyDescent="0.3">
      <c r="A18" s="103" t="s">
        <v>420</v>
      </c>
      <c r="B18" s="103" t="s">
        <v>258</v>
      </c>
      <c r="C18" s="103" t="s">
        <v>259</v>
      </c>
      <c r="D18" s="105" t="s">
        <v>260</v>
      </c>
    </row>
    <row r="19" spans="1:4" x14ac:dyDescent="0.3">
      <c r="A19" s="103" t="s">
        <v>421</v>
      </c>
      <c r="B19" s="103" t="s">
        <v>261</v>
      </c>
      <c r="C19" s="103" t="s">
        <v>262</v>
      </c>
      <c r="D19" s="105" t="s">
        <v>263</v>
      </c>
    </row>
    <row r="20" spans="1:4" x14ac:dyDescent="0.3">
      <c r="A20" s="103" t="s">
        <v>422</v>
      </c>
      <c r="B20" s="103" t="s">
        <v>264</v>
      </c>
      <c r="C20" s="103" t="s">
        <v>265</v>
      </c>
      <c r="D20" s="105" t="s">
        <v>266</v>
      </c>
    </row>
    <row r="21" spans="1:4" x14ac:dyDescent="0.3">
      <c r="A21" s="103" t="s">
        <v>423</v>
      </c>
      <c r="B21" s="103" t="s">
        <v>267</v>
      </c>
      <c r="C21" s="103" t="s">
        <v>268</v>
      </c>
      <c r="D21" s="105" t="s">
        <v>269</v>
      </c>
    </row>
    <row r="22" spans="1:4" x14ac:dyDescent="0.3">
      <c r="A22" s="103" t="s">
        <v>424</v>
      </c>
      <c r="B22" s="103" t="s">
        <v>270</v>
      </c>
      <c r="C22" s="103" t="s">
        <v>271</v>
      </c>
      <c r="D22" s="105"/>
    </row>
    <row r="23" spans="1:4" x14ac:dyDescent="0.3">
      <c r="A23" s="103" t="s">
        <v>425</v>
      </c>
      <c r="B23" s="103" t="s">
        <v>272</v>
      </c>
      <c r="C23" s="103" t="s">
        <v>273</v>
      </c>
      <c r="D23" s="105" t="s">
        <v>274</v>
      </c>
    </row>
    <row r="24" spans="1:4" x14ac:dyDescent="0.3">
      <c r="A24" s="103" t="s">
        <v>426</v>
      </c>
      <c r="B24" s="103" t="s">
        <v>275</v>
      </c>
      <c r="C24" s="103" t="s">
        <v>276</v>
      </c>
      <c r="D24" s="105" t="s">
        <v>277</v>
      </c>
    </row>
    <row r="25" spans="1:4" s="1" customFormat="1" x14ac:dyDescent="0.3">
      <c r="A25" s="103" t="s">
        <v>427</v>
      </c>
      <c r="B25" s="103" t="s">
        <v>451</v>
      </c>
      <c r="C25" s="103" t="s">
        <v>278</v>
      </c>
      <c r="D25" s="105" t="s">
        <v>279</v>
      </c>
    </row>
    <row r="26" spans="1:4" x14ac:dyDescent="0.3">
      <c r="A26" s="103" t="s">
        <v>428</v>
      </c>
      <c r="B26" s="103" t="s">
        <v>280</v>
      </c>
      <c r="C26" s="103" t="s">
        <v>281</v>
      </c>
      <c r="D26" s="105" t="s">
        <v>282</v>
      </c>
    </row>
    <row r="27" spans="1:4" x14ac:dyDescent="0.3">
      <c r="A27" s="103" t="s">
        <v>429</v>
      </c>
      <c r="B27" s="103" t="s">
        <v>283</v>
      </c>
      <c r="C27" s="103" t="s">
        <v>284</v>
      </c>
      <c r="D27" s="105" t="s">
        <v>285</v>
      </c>
    </row>
    <row r="28" spans="1:4" x14ac:dyDescent="0.3">
      <c r="A28" s="103" t="s">
        <v>430</v>
      </c>
      <c r="B28" s="103" t="s">
        <v>286</v>
      </c>
      <c r="C28" s="103" t="s">
        <v>287</v>
      </c>
      <c r="D28" s="105" t="s">
        <v>288</v>
      </c>
    </row>
    <row r="29" spans="1:4" x14ac:dyDescent="0.3">
      <c r="A29" s="103" t="s">
        <v>431</v>
      </c>
      <c r="B29" s="103" t="s">
        <v>289</v>
      </c>
      <c r="C29" s="103"/>
      <c r="D29" s="105"/>
    </row>
    <row r="30" spans="1:4" x14ac:dyDescent="0.3">
      <c r="A30" s="103" t="s">
        <v>432</v>
      </c>
      <c r="B30" s="103" t="s">
        <v>290</v>
      </c>
      <c r="C30" s="103" t="s">
        <v>291</v>
      </c>
      <c r="D30" s="105" t="s">
        <v>292</v>
      </c>
    </row>
    <row r="31" spans="1:4" x14ac:dyDescent="0.3">
      <c r="A31" s="103" t="s">
        <v>433</v>
      </c>
      <c r="B31" s="103" t="s">
        <v>293</v>
      </c>
      <c r="C31" s="103" t="s">
        <v>294</v>
      </c>
      <c r="D31" s="105" t="s">
        <v>295</v>
      </c>
    </row>
    <row r="32" spans="1:4" x14ac:dyDescent="0.3">
      <c r="A32" s="103" t="s">
        <v>434</v>
      </c>
      <c r="B32" s="103" t="s">
        <v>296</v>
      </c>
      <c r="C32" s="103" t="s">
        <v>297</v>
      </c>
      <c r="D32" s="105" t="s">
        <v>298</v>
      </c>
    </row>
    <row r="33" spans="1:4" x14ac:dyDescent="0.3">
      <c r="A33" s="103" t="s">
        <v>435</v>
      </c>
      <c r="B33" s="103" t="s">
        <v>299</v>
      </c>
      <c r="C33" s="103" t="s">
        <v>300</v>
      </c>
      <c r="D33" s="105" t="s">
        <v>301</v>
      </c>
    </row>
    <row r="34" spans="1:4" x14ac:dyDescent="0.3">
      <c r="A34" s="103" t="s">
        <v>436</v>
      </c>
      <c r="B34" s="103" t="s">
        <v>302</v>
      </c>
      <c r="C34" s="103" t="s">
        <v>303</v>
      </c>
      <c r="D34" s="105" t="s">
        <v>304</v>
      </c>
    </row>
    <row r="35" spans="1:4" x14ac:dyDescent="0.3">
      <c r="A35" s="103" t="s">
        <v>437</v>
      </c>
      <c r="B35" s="103" t="s">
        <v>305</v>
      </c>
      <c r="C35" s="103" t="s">
        <v>306</v>
      </c>
      <c r="D35" s="105" t="s">
        <v>307</v>
      </c>
    </row>
    <row r="36" spans="1:4" x14ac:dyDescent="0.3">
      <c r="A36" s="103" t="s">
        <v>438</v>
      </c>
      <c r="B36" s="103" t="s">
        <v>308</v>
      </c>
      <c r="C36" s="103" t="s">
        <v>309</v>
      </c>
      <c r="D36" s="105"/>
    </row>
    <row r="37" spans="1:4" x14ac:dyDescent="0.3">
      <c r="A37" s="103" t="s">
        <v>439</v>
      </c>
      <c r="B37" s="103" t="s">
        <v>310</v>
      </c>
      <c r="C37" s="103" t="s">
        <v>311</v>
      </c>
      <c r="D37" s="105" t="s">
        <v>312</v>
      </c>
    </row>
    <row r="38" spans="1:4" x14ac:dyDescent="0.3">
      <c r="A38" s="103" t="s">
        <v>440</v>
      </c>
      <c r="B38" s="103" t="s">
        <v>313</v>
      </c>
      <c r="C38" s="103" t="s">
        <v>314</v>
      </c>
      <c r="D38" s="105" t="s">
        <v>315</v>
      </c>
    </row>
    <row r="39" spans="1:4" x14ac:dyDescent="0.3">
      <c r="A39" s="103" t="s">
        <v>441</v>
      </c>
      <c r="B39" s="103" t="s">
        <v>316</v>
      </c>
      <c r="C39" s="103" t="s">
        <v>317</v>
      </c>
      <c r="D39" s="105" t="s">
        <v>318</v>
      </c>
    </row>
    <row r="40" spans="1:4" x14ac:dyDescent="0.3">
      <c r="A40" s="103" t="s">
        <v>442</v>
      </c>
      <c r="B40" s="103" t="s">
        <v>319</v>
      </c>
      <c r="C40" s="103" t="s">
        <v>320</v>
      </c>
      <c r="D40" s="105" t="s">
        <v>321</v>
      </c>
    </row>
    <row r="41" spans="1:4" x14ac:dyDescent="0.3">
      <c r="A41" s="103" t="s">
        <v>443</v>
      </c>
      <c r="B41" s="103" t="s">
        <v>322</v>
      </c>
      <c r="C41" s="103" t="s">
        <v>323</v>
      </c>
      <c r="D41" s="105" t="s">
        <v>324</v>
      </c>
    </row>
    <row r="42" spans="1:4" x14ac:dyDescent="0.3">
      <c r="A42" s="103" t="s">
        <v>444</v>
      </c>
      <c r="B42" s="103" t="s">
        <v>325</v>
      </c>
      <c r="C42" s="103" t="s">
        <v>326</v>
      </c>
      <c r="D42" s="105" t="s">
        <v>327</v>
      </c>
    </row>
    <row r="43" spans="1:4" x14ac:dyDescent="0.3">
      <c r="A43" s="103" t="s">
        <v>445</v>
      </c>
      <c r="B43" s="103" t="s">
        <v>328</v>
      </c>
      <c r="C43" s="103" t="s">
        <v>329</v>
      </c>
      <c r="D43" s="105" t="s">
        <v>330</v>
      </c>
    </row>
    <row r="44" spans="1:4" x14ac:dyDescent="0.3">
      <c r="A44" s="103" t="s">
        <v>446</v>
      </c>
      <c r="B44" s="103" t="s">
        <v>331</v>
      </c>
      <c r="C44" s="103" t="s">
        <v>332</v>
      </c>
      <c r="D44" s="105" t="s">
        <v>333</v>
      </c>
    </row>
    <row r="45" spans="1:4" x14ac:dyDescent="0.3">
      <c r="A45" s="103" t="s">
        <v>447</v>
      </c>
      <c r="B45" s="103" t="s">
        <v>334</v>
      </c>
      <c r="C45" s="103" t="s">
        <v>335</v>
      </c>
      <c r="D45" s="105" t="s">
        <v>336</v>
      </c>
    </row>
    <row r="46" spans="1:4" x14ac:dyDescent="0.3">
      <c r="A46" s="103" t="s">
        <v>448</v>
      </c>
      <c r="B46" s="103" t="s">
        <v>337</v>
      </c>
      <c r="C46" s="103" t="s">
        <v>338</v>
      </c>
      <c r="D46" s="105" t="s">
        <v>339</v>
      </c>
    </row>
    <row r="47" spans="1:4" x14ac:dyDescent="0.3">
      <c r="A47" s="103" t="s">
        <v>449</v>
      </c>
      <c r="B47" s="103" t="s">
        <v>340</v>
      </c>
      <c r="C47" s="103" t="s">
        <v>341</v>
      </c>
      <c r="D47" s="105" t="s">
        <v>342</v>
      </c>
    </row>
    <row r="48" spans="1:4" x14ac:dyDescent="0.3">
      <c r="A48" s="103" t="s">
        <v>450</v>
      </c>
      <c r="B48" s="103" t="s">
        <v>343</v>
      </c>
      <c r="C48" s="103" t="s">
        <v>344</v>
      </c>
      <c r="D48" s="105" t="s">
        <v>345</v>
      </c>
    </row>
    <row r="49" spans="1:4" x14ac:dyDescent="0.3">
      <c r="A49" s="103" t="s">
        <v>467</v>
      </c>
      <c r="B49" s="103" t="s">
        <v>474</v>
      </c>
      <c r="C49" s="103" t="s">
        <v>354</v>
      </c>
      <c r="D49" s="105" t="s">
        <v>355</v>
      </c>
    </row>
    <row r="50" spans="1:4" x14ac:dyDescent="0.3">
      <c r="A50" s="103" t="s">
        <v>392</v>
      </c>
      <c r="B50" s="103" t="s">
        <v>393</v>
      </c>
      <c r="C50" s="103" t="s">
        <v>394</v>
      </c>
      <c r="D50" s="105" t="s">
        <v>395</v>
      </c>
    </row>
    <row r="51" spans="1:4" x14ac:dyDescent="0.3">
      <c r="A51" s="103" t="s">
        <v>7</v>
      </c>
      <c r="B51" s="103" t="s">
        <v>254</v>
      </c>
      <c r="C51" s="103" t="s">
        <v>255</v>
      </c>
      <c r="D51" s="105" t="s">
        <v>257</v>
      </c>
    </row>
    <row r="52" spans="1:4" x14ac:dyDescent="0.3">
      <c r="A52" s="103" t="s">
        <v>179</v>
      </c>
      <c r="B52" s="103" t="s">
        <v>371</v>
      </c>
      <c r="C52" s="103" t="s">
        <v>372</v>
      </c>
      <c r="D52" s="105" t="s">
        <v>242</v>
      </c>
    </row>
    <row r="53" spans="1:4" x14ac:dyDescent="0.3">
      <c r="A53" s="103" t="s">
        <v>466</v>
      </c>
      <c r="B53" s="103" t="s">
        <v>475</v>
      </c>
      <c r="C53" s="103" t="s">
        <v>399</v>
      </c>
      <c r="D53" s="105" t="s">
        <v>400</v>
      </c>
    </row>
    <row r="54" spans="1:4" x14ac:dyDescent="0.3">
      <c r="A54" s="103" t="s">
        <v>384</v>
      </c>
      <c r="B54" s="103" t="s">
        <v>385</v>
      </c>
      <c r="C54" s="103" t="s">
        <v>386</v>
      </c>
      <c r="D54" s="105" t="s">
        <v>387</v>
      </c>
    </row>
    <row r="55" spans="1:4" x14ac:dyDescent="0.3">
      <c r="A55" s="103" t="s">
        <v>166</v>
      </c>
      <c r="B55" s="103" t="s">
        <v>516</v>
      </c>
      <c r="C55" s="103" t="s">
        <v>403</v>
      </c>
      <c r="D55" s="105" t="s">
        <v>404</v>
      </c>
    </row>
    <row r="56" spans="1:4" x14ac:dyDescent="0.3">
      <c r="A56" s="103" t="s">
        <v>250</v>
      </c>
      <c r="B56" s="103" t="s">
        <v>251</v>
      </c>
      <c r="C56" s="103" t="s">
        <v>252</v>
      </c>
      <c r="D56" s="105" t="s">
        <v>253</v>
      </c>
    </row>
    <row r="57" spans="1:4" s="109" customFormat="1" x14ac:dyDescent="0.3">
      <c r="A57" s="107" t="s">
        <v>388</v>
      </c>
      <c r="B57" s="107" t="s">
        <v>389</v>
      </c>
      <c r="C57" s="107" t="s">
        <v>390</v>
      </c>
      <c r="D57" s="108" t="s">
        <v>391</v>
      </c>
    </row>
    <row r="58" spans="1:4" x14ac:dyDescent="0.3">
      <c r="A58" s="103" t="s">
        <v>493</v>
      </c>
      <c r="B58" s="103" t="s">
        <v>495</v>
      </c>
      <c r="C58" s="103" t="s">
        <v>497</v>
      </c>
      <c r="D58" s="105" t="s">
        <v>496</v>
      </c>
    </row>
    <row r="59" spans="1:4" s="109" customFormat="1" x14ac:dyDescent="0.3">
      <c r="A59" s="107" t="s">
        <v>465</v>
      </c>
      <c r="B59" s="107" t="s">
        <v>396</v>
      </c>
      <c r="C59" s="107" t="s">
        <v>397</v>
      </c>
      <c r="D59" s="108" t="s">
        <v>398</v>
      </c>
    </row>
    <row r="60" spans="1:4" s="109" customFormat="1" x14ac:dyDescent="0.3">
      <c r="A60" s="107" t="s">
        <v>185</v>
      </c>
      <c r="B60" s="107" t="s">
        <v>451</v>
      </c>
      <c r="C60" s="107" t="s">
        <v>451</v>
      </c>
      <c r="D60" s="108"/>
    </row>
    <row r="61" spans="1:4" s="109" customFormat="1" x14ac:dyDescent="0.3">
      <c r="A61" s="107" t="s">
        <v>101</v>
      </c>
      <c r="B61" s="107" t="s">
        <v>379</v>
      </c>
      <c r="C61" s="107" t="s">
        <v>380</v>
      </c>
      <c r="D61" s="108" t="s">
        <v>381</v>
      </c>
    </row>
    <row r="62" spans="1:4" s="109" customFormat="1" x14ac:dyDescent="0.3">
      <c r="A62" s="107" t="s">
        <v>103</v>
      </c>
      <c r="B62" s="107" t="s">
        <v>240</v>
      </c>
      <c r="C62" s="107" t="s">
        <v>245</v>
      </c>
      <c r="D62" s="108" t="s">
        <v>382</v>
      </c>
    </row>
    <row r="63" spans="1:4" x14ac:dyDescent="0.3">
      <c r="A63" s="103" t="s">
        <v>4</v>
      </c>
      <c r="B63" s="103" t="s">
        <v>247</v>
      </c>
      <c r="C63" s="103" t="s">
        <v>248</v>
      </c>
      <c r="D63" s="105" t="s">
        <v>249</v>
      </c>
    </row>
    <row r="64" spans="1:4" x14ac:dyDescent="0.3">
      <c r="A64" s="103" t="s">
        <v>243</v>
      </c>
      <c r="B64" s="103" t="s">
        <v>244</v>
      </c>
      <c r="C64" s="103" t="s">
        <v>245</v>
      </c>
      <c r="D64" s="104" t="s">
        <v>246</v>
      </c>
    </row>
    <row r="65" spans="1:4" x14ac:dyDescent="0.3">
      <c r="A65" s="103" t="s">
        <v>181</v>
      </c>
      <c r="B65" s="103" t="s">
        <v>401</v>
      </c>
      <c r="C65" s="103" t="s">
        <v>268</v>
      </c>
      <c r="D65" s="105" t="s">
        <v>402</v>
      </c>
    </row>
    <row r="66" spans="1:4" x14ac:dyDescent="0.3">
      <c r="A66" s="103" t="s">
        <v>452</v>
      </c>
      <c r="B66" s="103" t="s">
        <v>515</v>
      </c>
      <c r="C66" s="103" t="s">
        <v>368</v>
      </c>
      <c r="D66" s="105" t="s">
        <v>369</v>
      </c>
    </row>
    <row r="67" spans="1:4" x14ac:dyDescent="0.3">
      <c r="A67" s="103" t="s">
        <v>476</v>
      </c>
      <c r="B67" s="103" t="s">
        <v>477</v>
      </c>
      <c r="C67" s="103" t="s">
        <v>241</v>
      </c>
      <c r="D67" s="104" t="s">
        <v>242</v>
      </c>
    </row>
    <row r="68" spans="1:4" x14ac:dyDescent="0.3">
      <c r="A68" s="103" t="s">
        <v>175</v>
      </c>
      <c r="B68" s="103" t="s">
        <v>365</v>
      </c>
      <c r="C68" s="103" t="s">
        <v>366</v>
      </c>
      <c r="D68" s="105" t="s">
        <v>367</v>
      </c>
    </row>
    <row r="69" spans="1:4" x14ac:dyDescent="0.3">
      <c r="A69" t="s">
        <v>511</v>
      </c>
      <c r="B69" s="114" t="s">
        <v>499</v>
      </c>
      <c r="C69" s="103" t="s">
        <v>276</v>
      </c>
    </row>
    <row r="70" spans="1:4" x14ac:dyDescent="0.3">
      <c r="A70" t="s">
        <v>501</v>
      </c>
      <c r="B70" s="114" t="s">
        <v>500</v>
      </c>
      <c r="C70" s="103" t="s">
        <v>507</v>
      </c>
    </row>
    <row r="71" spans="1:4" x14ac:dyDescent="0.3">
      <c r="A71" t="s">
        <v>503</v>
      </c>
      <c r="B71" s="114" t="s">
        <v>502</v>
      </c>
      <c r="C71" s="103" t="s">
        <v>508</v>
      </c>
    </row>
    <row r="72" spans="1:4" x14ac:dyDescent="0.3">
      <c r="A72" t="s">
        <v>512</v>
      </c>
      <c r="B72" s="114" t="s">
        <v>504</v>
      </c>
      <c r="C72" s="103" t="s">
        <v>509</v>
      </c>
    </row>
    <row r="73" spans="1:4" x14ac:dyDescent="0.3">
      <c r="A73" t="s">
        <v>506</v>
      </c>
      <c r="B73" s="114" t="s">
        <v>505</v>
      </c>
      <c r="C73" s="103" t="s">
        <v>510</v>
      </c>
    </row>
    <row r="74" spans="1:4" x14ac:dyDescent="0.3">
      <c r="A74" t="s">
        <v>518</v>
      </c>
      <c r="B74" t="s">
        <v>519</v>
      </c>
      <c r="C74" s="103" t="s">
        <v>524</v>
      </c>
      <c r="D74" t="s">
        <v>523</v>
      </c>
    </row>
    <row r="75" spans="1:4" x14ac:dyDescent="0.3">
      <c r="A75" t="s">
        <v>521</v>
      </c>
      <c r="B75" t="s">
        <v>520</v>
      </c>
      <c r="C75" s="103" t="s">
        <v>524</v>
      </c>
      <c r="D75" t="s">
        <v>522</v>
      </c>
    </row>
    <row r="77" spans="1:4" x14ac:dyDescent="0.3">
      <c r="A77" s="116"/>
    </row>
    <row r="78" spans="1:4" x14ac:dyDescent="0.3">
      <c r="A78" s="116"/>
    </row>
    <row r="79" spans="1:4" x14ac:dyDescent="0.3">
      <c r="A79" s="116"/>
    </row>
  </sheetData>
  <sortState ref="A5:D69">
    <sortCondition ref="A5:A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Signature</vt:lpstr>
      <vt:lpstr>DAL</vt:lpstr>
      <vt:lpstr>Names in Positions</vt:lpstr>
      <vt:lpstr>DAL!Print_Area</vt:lpstr>
      <vt:lpstr>DAL!Print_Titles</vt:lpstr>
    </vt:vector>
  </TitlesOfParts>
  <Company>University of Wisconsin Whitewater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Klinkosh, Holly J</dc:creator>
  <cp:lastModifiedBy>CAROTHERS, TODD</cp:lastModifiedBy>
  <cp:lastPrinted>2019-09-11T20:34:50Z</cp:lastPrinted>
  <dcterms:created xsi:type="dcterms:W3CDTF">2018-01-24T20:14:30Z</dcterms:created>
  <dcterms:modified xsi:type="dcterms:W3CDTF">2021-10-19T02:16:12Z</dcterms:modified>
</cp:coreProperties>
</file>