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0100" windowHeight="873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34" i="1" l="1"/>
  <c r="C31" i="1"/>
  <c r="C38" i="1" s="1"/>
  <c r="C23" i="1"/>
  <c r="C18" i="1"/>
  <c r="F22" i="1"/>
  <c r="E22" i="1"/>
  <c r="F21" i="1"/>
  <c r="E21" i="1"/>
  <c r="F17" i="1"/>
  <c r="E17" i="1"/>
  <c r="F16" i="1"/>
  <c r="E16" i="1"/>
  <c r="G43" i="1"/>
  <c r="F18" i="1" l="1"/>
  <c r="C41" i="1" s="1"/>
  <c r="D21" i="1"/>
  <c r="F23" i="1"/>
  <c r="C42" i="1" s="1"/>
  <c r="E18" i="1"/>
  <c r="G21" i="1"/>
  <c r="D17" i="1"/>
  <c r="G16" i="1"/>
  <c r="D16" i="1" s="1"/>
  <c r="E23" i="1"/>
  <c r="G17" i="1"/>
  <c r="G22" i="1"/>
  <c r="G23" i="1" s="1"/>
  <c r="C33" i="1"/>
  <c r="C40" i="1" l="1"/>
  <c r="D22" i="1"/>
  <c r="D23" i="1"/>
  <c r="G18" i="1"/>
  <c r="C37" i="1" l="1"/>
  <c r="C43" i="1" s="1"/>
  <c r="D18" i="1"/>
</calcChain>
</file>

<file path=xl/sharedStrings.xml><?xml version="1.0" encoding="utf-8"?>
<sst xmlns="http://schemas.openxmlformats.org/spreadsheetml/2006/main" count="41" uniqueCount="37">
  <si>
    <t>UW-Whitewater</t>
  </si>
  <si>
    <t>Student-Faculty Account Deposit</t>
  </si>
  <si>
    <t>Organization:</t>
  </si>
  <si>
    <t>Account #:</t>
  </si>
  <si>
    <t>Date:</t>
  </si>
  <si>
    <t>Walworth County</t>
  </si>
  <si>
    <t>Jefferson County</t>
  </si>
  <si>
    <t>Currency</t>
  </si>
  <si>
    <t>Coin</t>
  </si>
  <si>
    <t>Checks: (list)</t>
  </si>
  <si>
    <t>Total</t>
  </si>
  <si>
    <t>Total Deposit</t>
  </si>
  <si>
    <t>Source of Funds</t>
  </si>
  <si>
    <t>Amount</t>
  </si>
  <si>
    <t>Totals</t>
  </si>
  <si>
    <t>Total Taxable Sales</t>
  </si>
  <si>
    <t>Total Non-Tax Sales</t>
  </si>
  <si>
    <t>2 - For taxable sales, be sure to enter the deposit information under the county in which the sale took place.  Generally, anything north of Starin Road is Jefferson County</t>
  </si>
  <si>
    <t>State Tax</t>
  </si>
  <si>
    <t>County Tax</t>
  </si>
  <si>
    <t>Deposit Amount</t>
  </si>
  <si>
    <t>Taxable Sales</t>
  </si>
  <si>
    <t>Sales Tax</t>
  </si>
  <si>
    <t xml:space="preserve">   State</t>
  </si>
  <si>
    <t xml:space="preserve">   Walworth</t>
  </si>
  <si>
    <t xml:space="preserve">   Jefferson</t>
  </si>
  <si>
    <t>Deposit Summary</t>
  </si>
  <si>
    <t xml:space="preserve">1 - Identify the source of funds - certain types of receipts are taxable so see examples under each type of deposit </t>
  </si>
  <si>
    <r>
      <t xml:space="preserve">Non-Taxable Deposit </t>
    </r>
    <r>
      <rPr>
        <sz val="11"/>
        <color theme="1"/>
        <rFont val="Calibri"/>
        <family val="2"/>
        <scheme val="minor"/>
      </rPr>
      <t>(</t>
    </r>
    <r>
      <rPr>
        <sz val="8"/>
        <color theme="1"/>
        <rFont val="Calibri"/>
        <family val="2"/>
        <scheme val="minor"/>
      </rPr>
      <t>Examples: donations, membership dues, etc</t>
    </r>
    <r>
      <rPr>
        <sz val="11"/>
        <color theme="1"/>
        <rFont val="Calibri"/>
        <family val="2"/>
        <scheme val="minor"/>
      </rPr>
      <t>)</t>
    </r>
  </si>
  <si>
    <t>Signature (Required)</t>
  </si>
  <si>
    <t>Cashier's Initials</t>
  </si>
  <si>
    <t>Check Total</t>
  </si>
  <si>
    <t xml:space="preserve">3 - If "no" appears in the Check Total box, a calculation error of the sales tax amount has occurred </t>
  </si>
  <si>
    <t xml:space="preserve">4 - All amounts in the "Total Deposit" spaces must agree </t>
  </si>
  <si>
    <t>Deposit Detail Information</t>
  </si>
  <si>
    <t>Deposit Revenue Coding</t>
  </si>
  <si>
    <r>
      <t>Taxable Sales Deposit</t>
    </r>
    <r>
      <rPr>
        <sz val="11"/>
        <color theme="1"/>
        <rFont val="Calibri"/>
        <family val="2"/>
        <scheme val="minor"/>
      </rPr>
      <t xml:space="preserve"> (</t>
    </r>
    <r>
      <rPr>
        <sz val="8"/>
        <color theme="1"/>
        <rFont val="Calibri"/>
        <family val="2"/>
        <scheme val="minor"/>
      </rPr>
      <t>Examples: t-shirt sales, concession/food sales, fundraiser sales, etc.</t>
    </r>
    <r>
      <rPr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</si>
</sst>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3" fillId="0" borderId="0" xfId="0" applyFont="1"/>
    <xf numFmtId="0" fontId="0" fillId="0" borderId="7" xfId="0" applyBorder="1"/>
    <xf numFmtId="0" fontId="0" fillId="0" borderId="8" xfId="0" applyBorder="1"/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2" borderId="2" xfId="0" applyFill="1" applyBorder="1"/>
    <xf numFmtId="0" fontId="5" fillId="0" borderId="0" xfId="0" applyFont="1" applyAlignment="1">
      <alignment wrapText="1"/>
    </xf>
    <xf numFmtId="0" fontId="3" fillId="0" borderId="0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10" xfId="0" applyBorder="1" applyAlignment="1">
      <alignment horizontal="left"/>
    </xf>
    <xf numFmtId="43" fontId="0" fillId="0" borderId="6" xfId="1" applyFont="1" applyBorder="1"/>
    <xf numFmtId="43" fontId="0" fillId="0" borderId="5" xfId="1" applyFont="1" applyBorder="1"/>
    <xf numFmtId="43" fontId="0" fillId="0" borderId="4" xfId="1" applyFont="1" applyBorder="1"/>
    <xf numFmtId="43" fontId="0" fillId="0" borderId="0" xfId="1" applyFont="1" applyBorder="1"/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left" wrapText="1"/>
    </xf>
    <xf numFmtId="0" fontId="3" fillId="0" borderId="0" xfId="0" applyFont="1" applyBorder="1" applyAlignment="1"/>
    <xf numFmtId="0" fontId="3" fillId="0" borderId="5" xfId="0" applyFont="1" applyBorder="1" applyAlignment="1">
      <alignment horizontal="center" wrapText="1"/>
    </xf>
    <xf numFmtId="43" fontId="0" fillId="0" borderId="6" xfId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43" fontId="2" fillId="0" borderId="0" xfId="1" applyFont="1" applyAlignment="1">
      <alignment horizontal="center"/>
    </xf>
    <xf numFmtId="0" fontId="5" fillId="0" borderId="0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6" fillId="2" borderId="2" xfId="0" applyFont="1" applyFill="1" applyBorder="1"/>
    <xf numFmtId="0" fontId="0" fillId="2" borderId="2" xfId="0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5" fillId="0" borderId="14" xfId="0" applyFont="1" applyBorder="1" applyAlignment="1">
      <alignment horizontal="left" wrapText="1"/>
    </xf>
    <xf numFmtId="0" fontId="5" fillId="0" borderId="15" xfId="0" applyFont="1" applyBorder="1" applyAlignment="1">
      <alignment horizontal="left" wrapText="1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 wrapText="1"/>
    </xf>
    <xf numFmtId="0" fontId="3" fillId="0" borderId="19" xfId="0" applyFont="1" applyBorder="1" applyAlignment="1">
      <alignment horizontal="left" wrapText="1"/>
    </xf>
    <xf numFmtId="0" fontId="3" fillId="0" borderId="20" xfId="0" applyFont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6" fillId="2" borderId="20" xfId="0" applyFont="1" applyFill="1" applyBorder="1"/>
    <xf numFmtId="0" fontId="0" fillId="2" borderId="22" xfId="0" applyFill="1" applyBorder="1"/>
    <xf numFmtId="0" fontId="0" fillId="0" borderId="20" xfId="0" applyBorder="1" applyAlignment="1">
      <alignment horizontal="left"/>
    </xf>
    <xf numFmtId="43" fontId="0" fillId="0" borderId="23" xfId="1" applyFont="1" applyBorder="1"/>
    <xf numFmtId="0" fontId="0" fillId="0" borderId="14" xfId="0" applyBorder="1"/>
    <xf numFmtId="43" fontId="0" fillId="0" borderId="21" xfId="1" applyFont="1" applyBorder="1"/>
    <xf numFmtId="0" fontId="3" fillId="0" borderId="15" xfId="0" applyFont="1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26" xfId="0" applyBorder="1"/>
    <xf numFmtId="0" fontId="0" fillId="0" borderId="27" xfId="0" applyBorder="1"/>
    <xf numFmtId="0" fontId="0" fillId="0" borderId="21" xfId="0" applyBorder="1"/>
    <xf numFmtId="0" fontId="0" fillId="0" borderId="16" xfId="0" applyBorder="1"/>
    <xf numFmtId="43" fontId="0" fillId="0" borderId="15" xfId="1" applyFont="1" applyBorder="1"/>
    <xf numFmtId="43" fontId="0" fillId="0" borderId="9" xfId="1" applyFont="1" applyBorder="1"/>
    <xf numFmtId="0" fontId="3" fillId="0" borderId="1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0" fillId="0" borderId="14" xfId="0" applyFont="1" applyBorder="1"/>
    <xf numFmtId="43" fontId="0" fillId="0" borderId="17" xfId="1" applyFont="1" applyBorder="1"/>
    <xf numFmtId="43" fontId="0" fillId="0" borderId="22" xfId="1" applyFont="1" applyBorder="1"/>
    <xf numFmtId="0" fontId="0" fillId="0" borderId="20" xfId="0" applyBorder="1"/>
    <xf numFmtId="0" fontId="3" fillId="0" borderId="24" xfId="0" applyFont="1" applyBorder="1"/>
    <xf numFmtId="0" fontId="3" fillId="0" borderId="25" xfId="0" applyFont="1" applyBorder="1"/>
    <xf numFmtId="43" fontId="3" fillId="2" borderId="28" xfId="1" applyFont="1" applyFill="1" applyBorder="1"/>
    <xf numFmtId="43" fontId="3" fillId="2" borderId="27" xfId="1" applyFont="1" applyFill="1" applyBorder="1"/>
    <xf numFmtId="0" fontId="0" fillId="0" borderId="0" xfId="0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25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tabSelected="1" topLeftCell="A7" workbookViewId="0">
      <selection activeCell="H12" sqref="H12"/>
    </sheetView>
  </sheetViews>
  <sheetFormatPr defaultRowHeight="14.4" x14ac:dyDescent="0.3"/>
  <cols>
    <col min="1" max="1" width="23" customWidth="1"/>
    <col min="2" max="2" width="8" customWidth="1"/>
    <col min="3" max="3" width="16.77734375" customWidth="1"/>
    <col min="4" max="4" width="6.109375" customWidth="1"/>
    <col min="5" max="5" width="10.5546875" customWidth="1"/>
    <col min="6" max="6" width="10.44140625" bestFit="1" customWidth="1"/>
    <col min="7" max="8" width="12.5546875" customWidth="1"/>
    <col min="9" max="9" width="11.33203125" customWidth="1"/>
    <col min="10" max="10" width="11.44140625" customWidth="1"/>
  </cols>
  <sheetData>
    <row r="1" spans="1:11" ht="18" x14ac:dyDescent="0.35">
      <c r="A1" s="20" t="s">
        <v>0</v>
      </c>
      <c r="B1" s="20"/>
      <c r="C1" s="20"/>
      <c r="D1" s="20"/>
      <c r="E1" s="20"/>
      <c r="F1" s="20"/>
      <c r="G1" s="20"/>
    </row>
    <row r="2" spans="1:11" ht="18" x14ac:dyDescent="0.35">
      <c r="A2" s="20" t="s">
        <v>1</v>
      </c>
      <c r="B2" s="20"/>
      <c r="C2" s="20"/>
      <c r="D2" s="20"/>
      <c r="E2" s="20"/>
      <c r="F2" s="20"/>
      <c r="G2" s="20"/>
    </row>
    <row r="3" spans="1:11" x14ac:dyDescent="0.3">
      <c r="C3" s="4"/>
    </row>
    <row r="4" spans="1:11" x14ac:dyDescent="0.3">
      <c r="A4" t="s">
        <v>3</v>
      </c>
      <c r="B4" s="21"/>
      <c r="C4" s="21"/>
      <c r="D4" s="4"/>
      <c r="E4" s="4"/>
      <c r="F4" s="4" t="s">
        <v>4</v>
      </c>
      <c r="G4" s="1"/>
      <c r="H4" s="4"/>
    </row>
    <row r="5" spans="1:11" ht="19.2" customHeight="1" x14ac:dyDescent="0.3">
      <c r="A5" t="s">
        <v>2</v>
      </c>
      <c r="B5" s="21"/>
      <c r="C5" s="21"/>
      <c r="D5" s="21"/>
      <c r="E5" s="21"/>
      <c r="F5" s="4"/>
      <c r="G5" s="4"/>
      <c r="H5" s="4"/>
    </row>
    <row r="6" spans="1:11" ht="9" customHeight="1" thickBot="1" x14ac:dyDescent="0.35">
      <c r="D6" s="4"/>
      <c r="E6" s="4"/>
      <c r="F6" s="4"/>
    </row>
    <row r="7" spans="1:11" x14ac:dyDescent="0.3">
      <c r="A7" s="33" t="s">
        <v>34</v>
      </c>
      <c r="B7" s="34"/>
      <c r="C7" s="34"/>
      <c r="D7" s="34"/>
      <c r="E7" s="34"/>
      <c r="F7" s="34"/>
      <c r="G7" s="35"/>
    </row>
    <row r="8" spans="1:11" ht="14.4" customHeight="1" x14ac:dyDescent="0.3">
      <c r="A8" s="36" t="s">
        <v>27</v>
      </c>
      <c r="B8" s="29"/>
      <c r="C8" s="29"/>
      <c r="D8" s="29"/>
      <c r="E8" s="29"/>
      <c r="F8" s="29"/>
      <c r="G8" s="37"/>
      <c r="H8" s="11"/>
      <c r="I8" s="11"/>
      <c r="J8" s="11"/>
      <c r="K8" s="11"/>
    </row>
    <row r="9" spans="1:11" ht="28.2" customHeight="1" x14ac:dyDescent="0.3">
      <c r="A9" s="36" t="s">
        <v>17</v>
      </c>
      <c r="B9" s="29"/>
      <c r="C9" s="29"/>
      <c r="D9" s="29"/>
      <c r="E9" s="29"/>
      <c r="F9" s="29"/>
      <c r="G9" s="37"/>
      <c r="H9" s="11"/>
      <c r="I9" s="11"/>
      <c r="J9" s="11"/>
      <c r="K9" s="11"/>
    </row>
    <row r="10" spans="1:11" x14ac:dyDescent="0.3">
      <c r="A10" s="36" t="s">
        <v>32</v>
      </c>
      <c r="B10" s="29"/>
      <c r="C10" s="29"/>
      <c r="D10" s="29"/>
      <c r="E10" s="29"/>
      <c r="F10" s="29"/>
      <c r="G10" s="37"/>
      <c r="H10" s="11"/>
      <c r="I10" s="11"/>
      <c r="J10" s="11"/>
      <c r="K10" s="11"/>
    </row>
    <row r="11" spans="1:11" x14ac:dyDescent="0.3">
      <c r="A11" s="38" t="s">
        <v>33</v>
      </c>
      <c r="B11" s="27"/>
      <c r="C11" s="27"/>
      <c r="D11" s="27"/>
      <c r="E11" s="27"/>
      <c r="F11" s="27"/>
      <c r="G11" s="39"/>
    </row>
    <row r="12" spans="1:11" ht="7.8" customHeight="1" x14ac:dyDescent="0.3">
      <c r="A12" s="40"/>
      <c r="B12" s="30"/>
      <c r="C12" s="30"/>
      <c r="D12" s="30"/>
      <c r="E12" s="30"/>
      <c r="F12" s="30"/>
      <c r="G12" s="41"/>
    </row>
    <row r="13" spans="1:11" ht="14.4" customHeight="1" x14ac:dyDescent="0.3">
      <c r="A13" s="42" t="s">
        <v>36</v>
      </c>
      <c r="B13" s="23"/>
      <c r="C13" s="23"/>
      <c r="D13" s="23"/>
      <c r="E13" s="23"/>
      <c r="F13" s="23"/>
      <c r="G13" s="43"/>
    </row>
    <row r="14" spans="1:11" ht="28.8" x14ac:dyDescent="0.3">
      <c r="A14" s="44" t="s">
        <v>12</v>
      </c>
      <c r="B14" s="13"/>
      <c r="C14" s="8" t="s">
        <v>20</v>
      </c>
      <c r="D14" s="25" t="s">
        <v>31</v>
      </c>
      <c r="E14" s="8" t="s">
        <v>18</v>
      </c>
      <c r="F14" s="8" t="s">
        <v>19</v>
      </c>
      <c r="G14" s="45" t="s">
        <v>21</v>
      </c>
      <c r="H14" s="12"/>
    </row>
    <row r="15" spans="1:11" x14ac:dyDescent="0.3">
      <c r="A15" s="46" t="s">
        <v>5</v>
      </c>
      <c r="B15" s="31"/>
      <c r="C15" s="10"/>
      <c r="D15" s="10"/>
      <c r="E15" s="10"/>
      <c r="F15" s="10"/>
      <c r="G15" s="47"/>
    </row>
    <row r="16" spans="1:11" x14ac:dyDescent="0.3">
      <c r="A16" s="48"/>
      <c r="B16" s="14"/>
      <c r="C16" s="16"/>
      <c r="D16" s="26" t="str">
        <f>IF(SUM(E16:G16)=C16,"x","no")</f>
        <v>x</v>
      </c>
      <c r="E16" s="16">
        <f>ROUND((C16/1.055)*0.05,2)</f>
        <v>0</v>
      </c>
      <c r="F16" s="16">
        <f>ROUND((C16/1.055)*0.005,2)</f>
        <v>0</v>
      </c>
      <c r="G16" s="49">
        <f>C16-E16-F16</f>
        <v>0</v>
      </c>
      <c r="H16" s="4"/>
    </row>
    <row r="17" spans="1:9" ht="15" customHeight="1" x14ac:dyDescent="0.3">
      <c r="A17" s="48"/>
      <c r="B17" s="14"/>
      <c r="C17" s="17"/>
      <c r="D17" s="26" t="str">
        <f>IF(SUM(E17:G17)=C17,"x","no")</f>
        <v>x</v>
      </c>
      <c r="E17" s="16">
        <f>ROUND((C17/1.055)*0.05,2)</f>
        <v>0</v>
      </c>
      <c r="F17" s="16">
        <f>ROUND((C17/1.055)*0.005,2)</f>
        <v>0</v>
      </c>
      <c r="G17" s="49">
        <f>C17-E17-F17</f>
        <v>0</v>
      </c>
      <c r="H17" s="4"/>
    </row>
    <row r="18" spans="1:9" ht="14.4" customHeight="1" x14ac:dyDescent="0.3">
      <c r="A18" s="50" t="s">
        <v>14</v>
      </c>
      <c r="B18" s="4"/>
      <c r="C18" s="18">
        <f>SUM(C16:C17)</f>
        <v>0</v>
      </c>
      <c r="D18" s="26" t="str">
        <f>IF(SUM(E18:G18)=C18,"x","no")</f>
        <v>x</v>
      </c>
      <c r="E18" s="18">
        <f>SUM(E16:E17)</f>
        <v>0</v>
      </c>
      <c r="F18" s="18">
        <f t="shared" ref="F18:G18" si="0">SUM(F16:F17)</f>
        <v>0</v>
      </c>
      <c r="G18" s="51">
        <f t="shared" si="0"/>
        <v>0</v>
      </c>
      <c r="H18" s="4"/>
    </row>
    <row r="19" spans="1:9" x14ac:dyDescent="0.3">
      <c r="A19" s="50"/>
      <c r="B19" s="4"/>
      <c r="C19" s="3"/>
      <c r="D19" s="22"/>
      <c r="E19" s="3"/>
      <c r="F19" s="3"/>
      <c r="G19" s="52"/>
      <c r="H19" s="9"/>
    </row>
    <row r="20" spans="1:9" x14ac:dyDescent="0.3">
      <c r="A20" s="46" t="s">
        <v>6</v>
      </c>
      <c r="B20" s="31"/>
      <c r="C20" s="10"/>
      <c r="D20" s="32"/>
      <c r="E20" s="10"/>
      <c r="F20" s="10"/>
      <c r="G20" s="47"/>
      <c r="H20" s="4"/>
    </row>
    <row r="21" spans="1:9" x14ac:dyDescent="0.3">
      <c r="A21" s="53"/>
      <c r="B21" s="15"/>
      <c r="C21" s="16"/>
      <c r="D21" s="26" t="str">
        <f>IF(SUM(E21:G21)=C21,"x","no")</f>
        <v>x</v>
      </c>
      <c r="E21" s="16">
        <f t="shared" ref="E21:E22" si="1">ROUND((C21/1.055)*0.05,2)</f>
        <v>0</v>
      </c>
      <c r="F21" s="16">
        <f t="shared" ref="F21:F22" si="2">ROUND((C21/1.055)*0.005,2)</f>
        <v>0</v>
      </c>
      <c r="G21" s="49">
        <f>C21-E21-F21</f>
        <v>0</v>
      </c>
      <c r="H21" s="4"/>
    </row>
    <row r="22" spans="1:9" x14ac:dyDescent="0.3">
      <c r="A22" s="48"/>
      <c r="B22" s="14"/>
      <c r="C22" s="18"/>
      <c r="D22" s="26" t="str">
        <f>IF(SUM(E22:G22)=C22,"x","no")</f>
        <v>x</v>
      </c>
      <c r="E22" s="16">
        <f t="shared" si="1"/>
        <v>0</v>
      </c>
      <c r="F22" s="16">
        <f t="shared" si="2"/>
        <v>0</v>
      </c>
      <c r="G22" s="49">
        <f>C22-E22-F22</f>
        <v>0</v>
      </c>
      <c r="H22" s="4"/>
    </row>
    <row r="23" spans="1:9" x14ac:dyDescent="0.3">
      <c r="A23" s="50" t="s">
        <v>14</v>
      </c>
      <c r="B23" s="4"/>
      <c r="C23" s="59">
        <f>SUM(C21:C22)</f>
        <v>0</v>
      </c>
      <c r="D23" s="26" t="str">
        <f>IF(SUM(E23:G23)=C23,"x","no")</f>
        <v>x</v>
      </c>
      <c r="E23" s="18">
        <f>SUM(E21:E22)</f>
        <v>0</v>
      </c>
      <c r="F23" s="18">
        <f t="shared" ref="F23:G23" si="3">SUM(F21:F22)</f>
        <v>0</v>
      </c>
      <c r="G23" s="51">
        <f t="shared" si="3"/>
        <v>0</v>
      </c>
      <c r="H23" s="4"/>
    </row>
    <row r="24" spans="1:9" ht="12.6" customHeight="1" thickBot="1" x14ac:dyDescent="0.35">
      <c r="A24" s="6"/>
      <c r="B24" s="2"/>
      <c r="C24" s="7"/>
      <c r="D24" s="54"/>
      <c r="E24" s="54"/>
      <c r="F24" s="54"/>
      <c r="G24" s="55"/>
      <c r="H24" s="4"/>
    </row>
    <row r="25" spans="1:9" ht="15" thickBot="1" x14ac:dyDescent="0.35">
      <c r="A25" s="65" t="s">
        <v>28</v>
      </c>
      <c r="B25" s="63"/>
      <c r="C25" s="64"/>
      <c r="D25" s="24"/>
      <c r="E25" s="24"/>
      <c r="F25" s="24"/>
      <c r="G25" s="24"/>
      <c r="H25" s="4"/>
      <c r="I25" s="4"/>
    </row>
    <row r="26" spans="1:9" x14ac:dyDescent="0.3">
      <c r="A26" s="60" t="s">
        <v>12</v>
      </c>
      <c r="B26" s="61"/>
      <c r="C26" s="62" t="s">
        <v>13</v>
      </c>
      <c r="D26" s="9"/>
      <c r="E26" s="33" t="s">
        <v>26</v>
      </c>
      <c r="F26" s="34"/>
      <c r="G26" s="35"/>
      <c r="I26" s="4"/>
    </row>
    <row r="27" spans="1:9" x14ac:dyDescent="0.3">
      <c r="A27" s="48"/>
      <c r="B27" s="14"/>
      <c r="C27" s="56"/>
      <c r="D27" s="4"/>
      <c r="E27" s="66" t="s">
        <v>7</v>
      </c>
      <c r="F27" s="4"/>
      <c r="G27" s="67"/>
    </row>
    <row r="28" spans="1:9" x14ac:dyDescent="0.3">
      <c r="A28" s="48"/>
      <c r="B28" s="14"/>
      <c r="C28" s="51"/>
      <c r="D28" s="4"/>
      <c r="E28" s="66" t="s">
        <v>8</v>
      </c>
      <c r="F28" s="4"/>
      <c r="G28" s="68"/>
    </row>
    <row r="29" spans="1:9" x14ac:dyDescent="0.3">
      <c r="A29" s="48"/>
      <c r="B29" s="14"/>
      <c r="C29" s="51"/>
      <c r="D29" s="4"/>
      <c r="E29" s="66" t="s">
        <v>9</v>
      </c>
      <c r="F29" s="4"/>
      <c r="G29" s="58"/>
    </row>
    <row r="30" spans="1:9" x14ac:dyDescent="0.3">
      <c r="A30" s="48"/>
      <c r="B30" s="14"/>
      <c r="C30" s="51"/>
      <c r="D30" s="4"/>
      <c r="E30" s="57"/>
      <c r="F30" s="4"/>
      <c r="G30" s="67"/>
    </row>
    <row r="31" spans="1:9" x14ac:dyDescent="0.3">
      <c r="A31" s="57" t="s">
        <v>10</v>
      </c>
      <c r="B31" s="1"/>
      <c r="C31" s="51">
        <f>SUM(C27:C30)</f>
        <v>0</v>
      </c>
      <c r="D31" s="4"/>
      <c r="E31" s="69"/>
      <c r="F31" s="4"/>
      <c r="G31" s="68"/>
    </row>
    <row r="32" spans="1:9" x14ac:dyDescent="0.3">
      <c r="A32" s="50"/>
      <c r="B32" s="4"/>
      <c r="C32" s="58"/>
      <c r="E32" s="69"/>
      <c r="F32" s="4"/>
      <c r="G32" s="68"/>
    </row>
    <row r="33" spans="1:7" ht="15" thickBot="1" x14ac:dyDescent="0.35">
      <c r="A33" s="75" t="s">
        <v>11</v>
      </c>
      <c r="B33" s="76"/>
      <c r="C33" s="72">
        <f>C18+C23+C31</f>
        <v>0</v>
      </c>
      <c r="D33" s="4"/>
      <c r="E33" s="69"/>
      <c r="F33" s="4"/>
      <c r="G33" s="68"/>
    </row>
    <row r="34" spans="1:7" x14ac:dyDescent="0.3">
      <c r="C34" s="28" t="str">
        <f>IF(C33&lt;&gt;C43,"NO",IF(C33&lt;&gt;G43,"NO","all amounts are equal"))</f>
        <v>all amounts are equal</v>
      </c>
      <c r="E34" s="69"/>
      <c r="F34" s="4"/>
      <c r="G34" s="68"/>
    </row>
    <row r="35" spans="1:7" ht="15" thickBot="1" x14ac:dyDescent="0.35">
      <c r="A35" s="5"/>
      <c r="C35" s="19"/>
      <c r="D35" s="4"/>
      <c r="E35" s="69"/>
      <c r="F35" s="4"/>
      <c r="G35" s="68"/>
    </row>
    <row r="36" spans="1:7" x14ac:dyDescent="0.3">
      <c r="A36" s="33" t="s">
        <v>35</v>
      </c>
      <c r="B36" s="34"/>
      <c r="C36" s="35"/>
      <c r="E36" s="69"/>
      <c r="F36" s="4"/>
      <c r="G36" s="68"/>
    </row>
    <row r="37" spans="1:7" x14ac:dyDescent="0.3">
      <c r="A37" s="50" t="s">
        <v>15</v>
      </c>
      <c r="B37" s="4"/>
      <c r="C37" s="67">
        <f>G18+G23</f>
        <v>0</v>
      </c>
      <c r="D37" s="4"/>
      <c r="E37" s="69"/>
      <c r="F37" s="4"/>
      <c r="G37" s="68"/>
    </row>
    <row r="38" spans="1:7" x14ac:dyDescent="0.3">
      <c r="A38" s="50" t="s">
        <v>16</v>
      </c>
      <c r="B38" s="4"/>
      <c r="C38" s="67">
        <f>C31</f>
        <v>0</v>
      </c>
      <c r="D38" s="4"/>
      <c r="E38" s="69"/>
      <c r="F38" s="4"/>
      <c r="G38" s="68"/>
    </row>
    <row r="39" spans="1:7" x14ac:dyDescent="0.3">
      <c r="A39" s="50" t="s">
        <v>22</v>
      </c>
      <c r="B39" s="4"/>
      <c r="C39" s="58"/>
      <c r="D39" s="4"/>
      <c r="E39" s="69"/>
      <c r="F39" s="4"/>
      <c r="G39" s="68"/>
    </row>
    <row r="40" spans="1:7" x14ac:dyDescent="0.3">
      <c r="A40" s="50" t="s">
        <v>23</v>
      </c>
      <c r="B40" s="74">
        <v>91203</v>
      </c>
      <c r="C40" s="67">
        <f>E18+E23</f>
        <v>0</v>
      </c>
      <c r="D40" s="4"/>
      <c r="E40" s="57"/>
      <c r="F40" s="4"/>
      <c r="G40" s="68"/>
    </row>
    <row r="41" spans="1:7" x14ac:dyDescent="0.3">
      <c r="A41" s="50" t="s">
        <v>24</v>
      </c>
      <c r="B41" s="74">
        <v>91204</v>
      </c>
      <c r="C41" s="68">
        <f>F18</f>
        <v>0</v>
      </c>
      <c r="D41" s="4"/>
      <c r="E41" s="69"/>
      <c r="F41" s="4"/>
      <c r="G41" s="68"/>
    </row>
    <row r="42" spans="1:7" x14ac:dyDescent="0.3">
      <c r="A42" s="50" t="s">
        <v>25</v>
      </c>
      <c r="B42" s="74">
        <v>91205</v>
      </c>
      <c r="C42" s="68">
        <f>F23</f>
        <v>0</v>
      </c>
      <c r="D42" s="4"/>
      <c r="E42" s="69"/>
      <c r="F42" s="4"/>
      <c r="G42" s="67"/>
    </row>
    <row r="43" spans="1:7" ht="21" customHeight="1" thickBot="1" x14ac:dyDescent="0.35">
      <c r="A43" s="70" t="s">
        <v>11</v>
      </c>
      <c r="B43" s="71"/>
      <c r="C43" s="72">
        <f>SUM(C37:C42)</f>
        <v>0</v>
      </c>
      <c r="E43" s="70" t="s">
        <v>11</v>
      </c>
      <c r="F43" s="71"/>
      <c r="G43" s="73">
        <f>SUM(G27:G42)</f>
        <v>0</v>
      </c>
    </row>
    <row r="45" spans="1:7" x14ac:dyDescent="0.3">
      <c r="A45" t="s">
        <v>29</v>
      </c>
      <c r="B45" s="1"/>
      <c r="C45" s="1"/>
      <c r="E45" t="s">
        <v>30</v>
      </c>
      <c r="G45" s="1"/>
    </row>
    <row r="47" spans="1:7" x14ac:dyDescent="0.3">
      <c r="C47" s="4"/>
      <c r="D47" s="4"/>
    </row>
  </sheetData>
  <mergeCells count="24">
    <mergeCell ref="A7:G7"/>
    <mergeCell ref="B5:E5"/>
    <mergeCell ref="A1:G1"/>
    <mergeCell ref="A2:G2"/>
    <mergeCell ref="B4:C4"/>
    <mergeCell ref="E26:G26"/>
    <mergeCell ref="A36:C36"/>
    <mergeCell ref="A25:C25"/>
    <mergeCell ref="A33:B33"/>
    <mergeCell ref="A10:G10"/>
    <mergeCell ref="A11:G11"/>
    <mergeCell ref="A27:B27"/>
    <mergeCell ref="A28:B28"/>
    <mergeCell ref="A29:B29"/>
    <mergeCell ref="A30:B30"/>
    <mergeCell ref="A8:G8"/>
    <mergeCell ref="A9:G9"/>
    <mergeCell ref="A13:G13"/>
    <mergeCell ref="A14:B14"/>
    <mergeCell ref="A16:B16"/>
    <mergeCell ref="A17:B17"/>
    <mergeCell ref="A21:B21"/>
    <mergeCell ref="A22:B22"/>
    <mergeCell ref="A26:B26"/>
  </mergeCells>
  <printOptions horizontalCentered="1"/>
  <pageMargins left="0.45" right="0.45" top="0.75" bottom="0.25" header="0.3" footer="0.3"/>
  <pageSetup orientation="portrait" r:id="rId1"/>
  <ignoredErrors>
    <ignoredError sqref="D23 D1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UW-Whitewater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Buske, Vonnie L</dc:creator>
  <cp:lastModifiedBy>Buske, Vonnie L</cp:lastModifiedBy>
  <cp:lastPrinted>2016-02-01T17:30:30Z</cp:lastPrinted>
  <dcterms:created xsi:type="dcterms:W3CDTF">2016-02-01T15:32:37Z</dcterms:created>
  <dcterms:modified xsi:type="dcterms:W3CDTF">2016-02-01T22:02:54Z</dcterms:modified>
</cp:coreProperties>
</file>