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560" yWindow="560" windowWidth="25660" windowHeight="14360" tabRatio="500" activeTab="2"/>
  </bookViews>
  <sheets>
    <sheet name="Eval" sheetId="1" r:id="rId1"/>
    <sheet name="Codes" sheetId="3" r:id="rId2"/>
    <sheet name="Sample" sheetId="2" r:id="rId3"/>
  </sheets>
  <definedNames>
    <definedName name="_xlnm.Print_Area" localSheetId="2">Sample!$A$1:$L$30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J29" i="1"/>
  <c r="J26" i="1"/>
  <c r="J27" i="1"/>
  <c r="J25" i="1"/>
  <c r="L22" i="1"/>
  <c r="I21" i="1"/>
  <c r="I20" i="1"/>
  <c r="J19" i="1"/>
  <c r="I18" i="1"/>
  <c r="J16" i="1"/>
  <c r="J17" i="1"/>
  <c r="J15" i="1"/>
  <c r="K12" i="1"/>
  <c r="J11" i="1"/>
  <c r="K9" i="1"/>
  <c r="L10" i="1"/>
  <c r="L7" i="1"/>
  <c r="L8" i="1"/>
  <c r="L6" i="1"/>
  <c r="I5" i="1"/>
  <c r="L4" i="1"/>
  <c r="L3" i="1"/>
  <c r="H30" i="1"/>
  <c r="I30" i="2"/>
  <c r="L30" i="2"/>
  <c r="K30" i="2"/>
  <c r="J30" i="2"/>
  <c r="H30" i="2"/>
</calcChain>
</file>

<file path=xl/sharedStrings.xml><?xml version="1.0" encoding="utf-8"?>
<sst xmlns="http://schemas.openxmlformats.org/spreadsheetml/2006/main" count="136" uniqueCount="56">
  <si>
    <t>Job Knowledge and Skills</t>
  </si>
  <si>
    <t>General knowledge of Circulation Desk procedures</t>
  </si>
  <si>
    <t>-Laptop/Equipment Checkout knowledge</t>
  </si>
  <si>
    <t>-Customer Service abilities</t>
  </si>
  <si>
    <t xml:space="preserve">-Shelving </t>
  </si>
  <si>
    <t>-Inventory</t>
  </si>
  <si>
    <t>-Shelving Checking</t>
  </si>
  <si>
    <t>-Other (C+S, LOAD, ILL, etc)</t>
  </si>
  <si>
    <t>1</t>
  </si>
  <si>
    <t>General knowledge of Circulation tasks (ie: SH, INV, etc)</t>
  </si>
  <si>
    <t>Adheres to assigned work schedule</t>
  </si>
  <si>
    <t>Performs work in a productive and timely manner</t>
  </si>
  <si>
    <t>Attitude and Behavior</t>
  </si>
  <si>
    <t>Demonstrates willingness to follow directions</t>
  </si>
  <si>
    <t>Attitude toward accepting correction and supervision</t>
  </si>
  <si>
    <t>Shows initiative in performance of duties</t>
  </si>
  <si>
    <t>Remains composed and professional under pressure</t>
  </si>
  <si>
    <t>Has a positive and cooperative attitude toward work tasks</t>
  </si>
  <si>
    <t xml:space="preserve">Adheres to departmental policies regarding dress and etiquette </t>
  </si>
  <si>
    <t>Interacts well with others (patrons, coworkers and supervisors)</t>
  </si>
  <si>
    <t>Communication Skills (Written, Oral and Listening skills)</t>
  </si>
  <si>
    <t>Other Items</t>
  </si>
  <si>
    <t>Attendance (unexcused or excused)</t>
  </si>
  <si>
    <t>Punctuality (arrival and departure)</t>
  </si>
  <si>
    <t>Efficiency and Organization</t>
  </si>
  <si>
    <t>Makes efforts toward self-improvement</t>
  </si>
  <si>
    <t>Is responsible and dependable</t>
  </si>
  <si>
    <t>I&amp;PS</t>
  </si>
  <si>
    <t>KHC</t>
  </si>
  <si>
    <t>P&amp;SR</t>
  </si>
  <si>
    <t>IL</t>
  </si>
  <si>
    <t>Average</t>
  </si>
  <si>
    <t>Leap Group</t>
  </si>
  <si>
    <t>Score</t>
  </si>
  <si>
    <t>Rating Scale:</t>
  </si>
  <si>
    <r>
      <t xml:space="preserve">1 = Unacceptable- </t>
    </r>
    <r>
      <rPr>
        <sz val="10"/>
        <color theme="1"/>
        <rFont val="Arial"/>
      </rPr>
      <t xml:space="preserve">Consistently fails to meet job requirements; performance clearly below the </t>
    </r>
  </si>
  <si>
    <r>
      <t xml:space="preserve">      </t>
    </r>
    <r>
      <rPr>
        <sz val="10"/>
        <color theme="1"/>
        <rFont val="Arial"/>
      </rPr>
      <t xml:space="preserve">minimum requirements.  </t>
    </r>
  </si>
  <si>
    <r>
      <t xml:space="preserve">2 = Needs Improvement- </t>
    </r>
    <r>
      <rPr>
        <sz val="10"/>
        <color theme="1"/>
        <rFont val="Arial"/>
      </rPr>
      <t xml:space="preserve">Occasionally fails to meet job requirements; performance must improve to </t>
    </r>
  </si>
  <si>
    <r>
      <t xml:space="preserve">      </t>
    </r>
    <r>
      <rPr>
        <sz val="10"/>
        <color theme="1"/>
        <rFont val="Arial"/>
      </rPr>
      <t>meet expectations of the position.</t>
    </r>
  </si>
  <si>
    <r>
      <t xml:space="preserve">3 = Meets Expectations- </t>
    </r>
    <r>
      <rPr>
        <sz val="10"/>
        <color theme="1"/>
        <rFont val="Arial"/>
      </rPr>
      <t xml:space="preserve">Able to perform 100% of job duties satisfactorily.  Normal guidance and </t>
    </r>
  </si>
  <si>
    <r>
      <t xml:space="preserve">      </t>
    </r>
    <r>
      <rPr>
        <sz val="10"/>
        <color theme="1"/>
        <rFont val="Arial"/>
      </rPr>
      <t>supervision are required.</t>
    </r>
  </si>
  <si>
    <r>
      <t xml:space="preserve">4 = Exceeds Expectations- </t>
    </r>
    <r>
      <rPr>
        <sz val="10"/>
        <color theme="1"/>
        <rFont val="Arial"/>
      </rPr>
      <t xml:space="preserve">Frequently exceeds job requirements; all objectives were achieved above </t>
    </r>
  </si>
  <si>
    <r>
      <t xml:space="preserve">      </t>
    </r>
    <r>
      <rPr>
        <sz val="10"/>
        <color theme="1"/>
        <rFont val="Arial"/>
      </rPr>
      <t>established standards and accomplishments were made in unexpected areas as well.</t>
    </r>
  </si>
  <si>
    <r>
      <t xml:space="preserve">5 = Superior- </t>
    </r>
    <r>
      <rPr>
        <sz val="10"/>
        <color theme="1"/>
        <rFont val="Arial"/>
      </rPr>
      <t xml:space="preserve"> Consistently exceeds job requirements; this is the highest level of performance that can </t>
    </r>
  </si>
  <si>
    <r>
      <t xml:space="preserve">       </t>
    </r>
    <r>
      <rPr>
        <sz val="10"/>
        <color theme="1"/>
        <rFont val="Arial"/>
      </rPr>
      <t>be attained.</t>
    </r>
  </si>
  <si>
    <t>Leap Codes</t>
  </si>
  <si>
    <r>
      <t>KHC</t>
    </r>
    <r>
      <rPr>
        <sz val="11"/>
        <color theme="1"/>
        <rFont val="Times"/>
      </rPr>
      <t xml:space="preserve"> = Knowledge of Human Cultures and the Physical World</t>
    </r>
  </si>
  <si>
    <r>
      <t>P&amp;SR</t>
    </r>
    <r>
      <rPr>
        <sz val="11"/>
        <color theme="1"/>
        <rFont val="Times"/>
      </rPr>
      <t xml:space="preserve"> = Personal &amp; Social Responsibility</t>
    </r>
  </si>
  <si>
    <r>
      <t>IL</t>
    </r>
    <r>
      <rPr>
        <sz val="11"/>
        <color theme="1"/>
        <rFont val="Times"/>
      </rPr>
      <t xml:space="preserve"> = Integrative Learning</t>
    </r>
  </si>
  <si>
    <t>Raise Scale</t>
  </si>
  <si>
    <t>Average Overall Score</t>
  </si>
  <si>
    <r>
      <t xml:space="preserve">4.5 to 5.0  -- </t>
    </r>
    <r>
      <rPr>
        <b/>
        <sz val="11"/>
        <color theme="1"/>
        <rFont val="Times"/>
      </rPr>
      <t>$.20</t>
    </r>
  </si>
  <si>
    <r>
      <t xml:space="preserve">3.76 to  4.49 -- </t>
    </r>
    <r>
      <rPr>
        <b/>
        <sz val="11"/>
        <color theme="1"/>
        <rFont val="Times"/>
      </rPr>
      <t>$.15</t>
    </r>
  </si>
  <si>
    <r>
      <t xml:space="preserve">3 to   3.75 --  </t>
    </r>
    <r>
      <rPr>
        <b/>
        <sz val="11"/>
        <color theme="1"/>
        <rFont val="Times"/>
      </rPr>
      <t>$.10</t>
    </r>
  </si>
  <si>
    <r>
      <t xml:space="preserve">&lt; 3-- </t>
    </r>
    <r>
      <rPr>
        <b/>
        <sz val="11"/>
        <color theme="1"/>
        <rFont val="Times"/>
      </rPr>
      <t>no raise</t>
    </r>
  </si>
  <si>
    <r>
      <t>I&amp;PS</t>
    </r>
    <r>
      <rPr>
        <sz val="11"/>
        <color theme="1"/>
        <rFont val="Times"/>
      </rPr>
      <t xml:space="preserve"> = Intellectual &amp; Practical Skills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</si>
</sst>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FF0000"/>
      <name val="Arial"/>
    </font>
    <font>
      <b/>
      <sz val="11"/>
      <color theme="1"/>
      <name val="Times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8"/>
      <name val="Calibri"/>
      <family val="2"/>
      <scheme val="minor"/>
    </font>
    <font>
      <b/>
      <sz val="11"/>
      <name val="Arial"/>
    </font>
    <font>
      <b/>
      <sz val="12"/>
      <name val="Calibri"/>
      <family val="2"/>
      <scheme val="minor"/>
    </font>
    <font>
      <sz val="11"/>
      <color theme="1"/>
      <name val="Times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/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" sqref="A2:L30"/>
    </sheetView>
  </sheetViews>
  <sheetFormatPr baseColWidth="10" defaultRowHeight="15" x14ac:dyDescent="0"/>
  <cols>
    <col min="1" max="1" width="6.5" style="3" customWidth="1"/>
    <col min="2" max="2" width="49.33203125" style="5" customWidth="1"/>
    <col min="3" max="6" width="10.83203125" style="5"/>
    <col min="7" max="7" width="10.83203125" style="2"/>
    <col min="8" max="8" width="9.83203125" style="2" customWidth="1"/>
    <col min="9" max="12" width="7.33203125" style="1" customWidth="1"/>
    <col min="13" max="16384" width="10.83203125" style="1"/>
  </cols>
  <sheetData>
    <row r="1" spans="1:12" ht="16" thickBot="1">
      <c r="B1" s="4"/>
      <c r="G1" s="5"/>
    </row>
    <row r="2" spans="1:12" ht="28">
      <c r="A2" s="24" t="s">
        <v>32</v>
      </c>
      <c r="B2" s="4" t="s">
        <v>0</v>
      </c>
      <c r="G2" s="5"/>
      <c r="H2" s="9" t="s">
        <v>33</v>
      </c>
      <c r="I2" s="14" t="s">
        <v>28</v>
      </c>
      <c r="J2" s="15" t="s">
        <v>29</v>
      </c>
      <c r="K2" s="15" t="s">
        <v>30</v>
      </c>
      <c r="L2" s="16" t="s">
        <v>27</v>
      </c>
    </row>
    <row r="3" spans="1:12">
      <c r="A3" s="25" t="s">
        <v>27</v>
      </c>
      <c r="B3" s="6" t="s">
        <v>1</v>
      </c>
      <c r="C3" s="26">
        <v>1</v>
      </c>
      <c r="D3" s="26">
        <v>2</v>
      </c>
      <c r="E3" s="26">
        <v>3</v>
      </c>
      <c r="F3" s="26">
        <v>4</v>
      </c>
      <c r="G3" s="26">
        <v>5</v>
      </c>
      <c r="H3" s="9"/>
      <c r="I3" s="29"/>
      <c r="J3" s="13"/>
      <c r="K3" s="13"/>
      <c r="L3" s="30">
        <f>SUM(H3)</f>
        <v>0</v>
      </c>
    </row>
    <row r="4" spans="1:12">
      <c r="A4" s="25" t="s">
        <v>27</v>
      </c>
      <c r="B4" s="6" t="s">
        <v>2</v>
      </c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9"/>
      <c r="I4" s="29"/>
      <c r="J4" s="13"/>
      <c r="K4" s="13"/>
      <c r="L4" s="30">
        <f>SUM(H4)</f>
        <v>0</v>
      </c>
    </row>
    <row r="5" spans="1:12">
      <c r="A5" s="25" t="s">
        <v>28</v>
      </c>
      <c r="B5" s="6" t="s">
        <v>3</v>
      </c>
      <c r="C5" s="26">
        <v>1</v>
      </c>
      <c r="D5" s="26">
        <v>2</v>
      </c>
      <c r="E5" s="26">
        <v>3</v>
      </c>
      <c r="F5" s="26">
        <v>4</v>
      </c>
      <c r="G5" s="26">
        <v>5</v>
      </c>
      <c r="H5" s="9"/>
      <c r="I5" s="29">
        <f>SUM(H5)</f>
        <v>0</v>
      </c>
      <c r="J5" s="13"/>
      <c r="K5" s="13"/>
      <c r="L5" s="30"/>
    </row>
    <row r="6" spans="1:12">
      <c r="A6" s="25" t="s">
        <v>27</v>
      </c>
      <c r="B6" s="6" t="s">
        <v>4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9"/>
      <c r="I6" s="29"/>
      <c r="J6" s="13"/>
      <c r="K6" s="13"/>
      <c r="L6" s="30">
        <f>SUM(H6)</f>
        <v>0</v>
      </c>
    </row>
    <row r="7" spans="1:12">
      <c r="A7" s="25" t="s">
        <v>27</v>
      </c>
      <c r="B7" s="6" t="s">
        <v>5</v>
      </c>
      <c r="C7" s="26">
        <v>1</v>
      </c>
      <c r="D7" s="26">
        <v>2</v>
      </c>
      <c r="E7" s="26">
        <v>3</v>
      </c>
      <c r="F7" s="26">
        <v>4</v>
      </c>
      <c r="G7" s="26">
        <v>5</v>
      </c>
      <c r="H7" s="9"/>
      <c r="I7" s="29"/>
      <c r="J7" s="13"/>
      <c r="K7" s="13"/>
      <c r="L7" s="30">
        <f t="shared" ref="L7:L8" si="0">SUM(H7)</f>
        <v>0</v>
      </c>
    </row>
    <row r="8" spans="1:12">
      <c r="A8" s="25" t="s">
        <v>27</v>
      </c>
      <c r="B8" s="6" t="s">
        <v>6</v>
      </c>
      <c r="C8" s="26">
        <v>1</v>
      </c>
      <c r="D8" s="26">
        <v>2</v>
      </c>
      <c r="E8" s="26">
        <v>3</v>
      </c>
      <c r="F8" s="26">
        <v>4</v>
      </c>
      <c r="G8" s="26">
        <v>5</v>
      </c>
      <c r="H8" s="9"/>
      <c r="I8" s="29"/>
      <c r="J8" s="13"/>
      <c r="K8" s="13"/>
      <c r="L8" s="30">
        <f t="shared" si="0"/>
        <v>0</v>
      </c>
    </row>
    <row r="9" spans="1:12">
      <c r="A9" s="25" t="s">
        <v>30</v>
      </c>
      <c r="B9" s="6" t="s">
        <v>7</v>
      </c>
      <c r="C9" s="26" t="s">
        <v>8</v>
      </c>
      <c r="D9" s="26">
        <v>2</v>
      </c>
      <c r="E9" s="26">
        <v>3</v>
      </c>
      <c r="F9" s="26">
        <v>4</v>
      </c>
      <c r="G9" s="26">
        <v>5</v>
      </c>
      <c r="H9" s="9"/>
      <c r="I9" s="29"/>
      <c r="J9" s="13"/>
      <c r="K9" s="13">
        <f>SUM(H9)</f>
        <v>0</v>
      </c>
      <c r="L9" s="30"/>
    </row>
    <row r="10" spans="1:12">
      <c r="A10" s="25" t="s">
        <v>27</v>
      </c>
      <c r="B10" s="6" t="s">
        <v>9</v>
      </c>
      <c r="C10" s="26">
        <v>1</v>
      </c>
      <c r="D10" s="26">
        <v>2</v>
      </c>
      <c r="E10" s="26">
        <v>3</v>
      </c>
      <c r="F10" s="26">
        <v>4</v>
      </c>
      <c r="G10" s="26">
        <v>5</v>
      </c>
      <c r="H10" s="9"/>
      <c r="I10" s="29"/>
      <c r="J10" s="13"/>
      <c r="K10" s="13"/>
      <c r="L10" s="30">
        <f>SUM(H10)</f>
        <v>0</v>
      </c>
    </row>
    <row r="11" spans="1:12">
      <c r="A11" s="25" t="s">
        <v>29</v>
      </c>
      <c r="B11" s="6" t="s">
        <v>10</v>
      </c>
      <c r="C11" s="26">
        <v>1</v>
      </c>
      <c r="D11" s="26">
        <v>2</v>
      </c>
      <c r="E11" s="26">
        <v>3</v>
      </c>
      <c r="F11" s="26">
        <v>4</v>
      </c>
      <c r="G11" s="26">
        <v>5</v>
      </c>
      <c r="H11" s="9"/>
      <c r="I11" s="29"/>
      <c r="J11" s="13">
        <f>SUM(H11)</f>
        <v>0</v>
      </c>
      <c r="K11" s="13"/>
      <c r="L11" s="30"/>
    </row>
    <row r="12" spans="1:12">
      <c r="A12" s="25" t="s">
        <v>30</v>
      </c>
      <c r="B12" s="6" t="s">
        <v>11</v>
      </c>
      <c r="C12" s="26">
        <v>1</v>
      </c>
      <c r="D12" s="26">
        <v>2</v>
      </c>
      <c r="E12" s="26">
        <v>3</v>
      </c>
      <c r="F12" s="26">
        <v>4</v>
      </c>
      <c r="G12" s="26">
        <v>5</v>
      </c>
      <c r="H12" s="9"/>
      <c r="I12" s="29"/>
      <c r="J12" s="13"/>
      <c r="K12" s="13">
        <f>SUM(H12)</f>
        <v>0</v>
      </c>
      <c r="L12" s="30"/>
    </row>
    <row r="13" spans="1:12">
      <c r="A13" s="25"/>
      <c r="B13" s="6"/>
      <c r="C13" s="27"/>
      <c r="D13" s="27"/>
      <c r="E13" s="27"/>
      <c r="F13" s="27"/>
      <c r="G13" s="27"/>
      <c r="H13" s="9"/>
      <c r="I13" s="29"/>
      <c r="J13" s="13"/>
      <c r="L13" s="30"/>
    </row>
    <row r="14" spans="1:12">
      <c r="A14" s="25"/>
      <c r="B14" s="4" t="s">
        <v>12</v>
      </c>
      <c r="C14" s="27"/>
      <c r="D14" s="27"/>
      <c r="E14" s="27"/>
      <c r="F14" s="27"/>
      <c r="G14" s="27"/>
      <c r="H14" s="9"/>
      <c r="I14" s="29"/>
      <c r="J14" s="13"/>
      <c r="K14" s="13"/>
      <c r="L14" s="30"/>
    </row>
    <row r="15" spans="1:12">
      <c r="A15" s="25" t="s">
        <v>29</v>
      </c>
      <c r="B15" s="6" t="s">
        <v>13</v>
      </c>
      <c r="C15" s="26">
        <v>1</v>
      </c>
      <c r="D15" s="26">
        <v>2</v>
      </c>
      <c r="E15" s="26">
        <v>3</v>
      </c>
      <c r="F15" s="26">
        <v>4</v>
      </c>
      <c r="G15" s="26">
        <v>5</v>
      </c>
      <c r="H15" s="9"/>
      <c r="I15" s="29"/>
      <c r="J15" s="13">
        <f>SUM(H15)</f>
        <v>0</v>
      </c>
      <c r="K15" s="13"/>
      <c r="L15" s="30"/>
    </row>
    <row r="16" spans="1:12">
      <c r="A16" s="25" t="s">
        <v>29</v>
      </c>
      <c r="B16" s="6" t="s">
        <v>14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9"/>
      <c r="I16" s="29"/>
      <c r="J16" s="13">
        <f t="shared" ref="J16:J17" si="1">SUM(H16)</f>
        <v>0</v>
      </c>
      <c r="K16" s="13"/>
      <c r="L16" s="30"/>
    </row>
    <row r="17" spans="1:12">
      <c r="A17" s="25" t="s">
        <v>29</v>
      </c>
      <c r="B17" s="6" t="s">
        <v>15</v>
      </c>
      <c r="C17" s="26">
        <v>1</v>
      </c>
      <c r="D17" s="26">
        <v>2</v>
      </c>
      <c r="E17" s="26">
        <v>3</v>
      </c>
      <c r="F17" s="26">
        <v>4</v>
      </c>
      <c r="G17" s="26">
        <v>5</v>
      </c>
      <c r="H17" s="9"/>
      <c r="I17" s="29"/>
      <c r="J17" s="13">
        <f t="shared" si="1"/>
        <v>0</v>
      </c>
      <c r="K17" s="13"/>
      <c r="L17" s="30"/>
    </row>
    <row r="18" spans="1:12">
      <c r="A18" s="25" t="s">
        <v>28</v>
      </c>
      <c r="B18" s="6" t="s">
        <v>16</v>
      </c>
      <c r="C18" s="26">
        <v>1</v>
      </c>
      <c r="D18" s="26">
        <v>2</v>
      </c>
      <c r="E18" s="26">
        <v>3</v>
      </c>
      <c r="F18" s="26">
        <v>4</v>
      </c>
      <c r="G18" s="26">
        <v>5</v>
      </c>
      <c r="H18" s="9"/>
      <c r="I18" s="29">
        <f>SUM(H18)</f>
        <v>0</v>
      </c>
      <c r="J18" s="13"/>
      <c r="K18" s="13"/>
      <c r="L18" s="30"/>
    </row>
    <row r="19" spans="1:12">
      <c r="A19" s="25" t="s">
        <v>29</v>
      </c>
      <c r="B19" s="6" t="s">
        <v>17</v>
      </c>
      <c r="C19" s="26">
        <v>1</v>
      </c>
      <c r="D19" s="26">
        <v>2</v>
      </c>
      <c r="E19" s="26">
        <v>3</v>
      </c>
      <c r="F19" s="26">
        <v>4</v>
      </c>
      <c r="G19" s="26">
        <v>5</v>
      </c>
      <c r="H19" s="9"/>
      <c r="I19" s="29"/>
      <c r="J19" s="13">
        <f>SUM(H19)</f>
        <v>0</v>
      </c>
      <c r="K19" s="13"/>
      <c r="L19" s="30"/>
    </row>
    <row r="20" spans="1:12" ht="26">
      <c r="A20" s="25" t="s">
        <v>28</v>
      </c>
      <c r="B20" s="6" t="s">
        <v>18</v>
      </c>
      <c r="C20" s="26">
        <v>1</v>
      </c>
      <c r="D20" s="26">
        <v>2</v>
      </c>
      <c r="E20" s="26">
        <v>3</v>
      </c>
      <c r="F20" s="26">
        <v>4</v>
      </c>
      <c r="G20" s="26">
        <v>5</v>
      </c>
      <c r="H20" s="9"/>
      <c r="I20" s="29">
        <f>SUM(H20)</f>
        <v>0</v>
      </c>
      <c r="J20" s="13"/>
      <c r="K20" s="13"/>
      <c r="L20" s="30"/>
    </row>
    <row r="21" spans="1:12" ht="26">
      <c r="A21" s="25" t="s">
        <v>28</v>
      </c>
      <c r="B21" s="6" t="s">
        <v>19</v>
      </c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9"/>
      <c r="I21" s="29">
        <f>SUM(H21)</f>
        <v>0</v>
      </c>
      <c r="J21" s="13"/>
      <c r="K21" s="13"/>
      <c r="L21" s="30"/>
    </row>
    <row r="22" spans="1:12">
      <c r="A22" s="25" t="s">
        <v>27</v>
      </c>
      <c r="B22" s="6" t="s">
        <v>20</v>
      </c>
      <c r="C22" s="26">
        <v>1</v>
      </c>
      <c r="D22" s="26">
        <v>2</v>
      </c>
      <c r="E22" s="26">
        <v>3</v>
      </c>
      <c r="F22" s="26">
        <v>4</v>
      </c>
      <c r="G22" s="26">
        <v>5</v>
      </c>
      <c r="H22" s="9"/>
      <c r="I22" s="29"/>
      <c r="J22" s="13"/>
      <c r="K22" s="13"/>
      <c r="L22" s="30">
        <f>SUM(H22)</f>
        <v>0</v>
      </c>
    </row>
    <row r="23" spans="1:12">
      <c r="A23" s="25"/>
      <c r="B23" s="4"/>
      <c r="C23" s="27"/>
      <c r="D23" s="27"/>
      <c r="E23" s="27"/>
      <c r="F23" s="27"/>
      <c r="G23" s="27"/>
      <c r="H23" s="9"/>
      <c r="I23" s="29"/>
      <c r="J23" s="13"/>
      <c r="K23" s="13"/>
      <c r="L23" s="30"/>
    </row>
    <row r="24" spans="1:12">
      <c r="A24" s="25"/>
      <c r="B24" s="4" t="s">
        <v>21</v>
      </c>
      <c r="C24" s="27"/>
      <c r="D24" s="27"/>
      <c r="E24" s="27"/>
      <c r="F24" s="27"/>
      <c r="G24" s="27"/>
      <c r="H24" s="9"/>
      <c r="I24" s="29"/>
      <c r="J24" s="13"/>
      <c r="K24" s="13"/>
      <c r="L24" s="30"/>
    </row>
    <row r="25" spans="1:12">
      <c r="A25" s="25" t="s">
        <v>29</v>
      </c>
      <c r="B25" s="6" t="s">
        <v>22</v>
      </c>
      <c r="C25" s="26">
        <v>1</v>
      </c>
      <c r="D25" s="26">
        <v>2</v>
      </c>
      <c r="E25" s="26">
        <v>3</v>
      </c>
      <c r="F25" s="26">
        <v>4</v>
      </c>
      <c r="G25" s="26">
        <v>5</v>
      </c>
      <c r="H25" s="9"/>
      <c r="I25" s="29"/>
      <c r="J25" s="13">
        <f>SUM(H25)</f>
        <v>0</v>
      </c>
      <c r="K25" s="13"/>
      <c r="L25" s="30"/>
    </row>
    <row r="26" spans="1:12">
      <c r="A26" s="25" t="s">
        <v>29</v>
      </c>
      <c r="B26" s="6" t="s">
        <v>23</v>
      </c>
      <c r="C26" s="26">
        <v>1</v>
      </c>
      <c r="D26" s="26">
        <v>2</v>
      </c>
      <c r="E26" s="26">
        <v>3</v>
      </c>
      <c r="F26" s="26">
        <v>4</v>
      </c>
      <c r="G26" s="26">
        <v>5</v>
      </c>
      <c r="H26" s="9"/>
      <c r="I26" s="29"/>
      <c r="J26" s="13">
        <f t="shared" ref="J26:J27" si="2">SUM(H26)</f>
        <v>0</v>
      </c>
      <c r="K26" s="13"/>
      <c r="L26" s="30"/>
    </row>
    <row r="27" spans="1:12">
      <c r="A27" s="25" t="s">
        <v>29</v>
      </c>
      <c r="B27" s="6" t="s">
        <v>24</v>
      </c>
      <c r="C27" s="26">
        <v>1</v>
      </c>
      <c r="D27" s="26">
        <v>2</v>
      </c>
      <c r="E27" s="26">
        <v>3</v>
      </c>
      <c r="F27" s="26">
        <v>4</v>
      </c>
      <c r="G27" s="26">
        <v>5</v>
      </c>
      <c r="H27" s="9"/>
      <c r="I27" s="29"/>
      <c r="J27" s="13">
        <f t="shared" si="2"/>
        <v>0</v>
      </c>
      <c r="K27" s="13"/>
      <c r="L27" s="30"/>
    </row>
    <row r="28" spans="1:12">
      <c r="A28" s="25" t="s">
        <v>30</v>
      </c>
      <c r="B28" s="6" t="s">
        <v>25</v>
      </c>
      <c r="C28" s="26">
        <v>1</v>
      </c>
      <c r="D28" s="26">
        <v>2</v>
      </c>
      <c r="E28" s="26">
        <v>3</v>
      </c>
      <c r="F28" s="26">
        <v>4</v>
      </c>
      <c r="G28" s="26">
        <v>5</v>
      </c>
      <c r="H28" s="9"/>
      <c r="I28" s="29"/>
      <c r="J28" s="13"/>
      <c r="K28" s="13">
        <f>SUM(H28)</f>
        <v>0</v>
      </c>
      <c r="L28" s="30"/>
    </row>
    <row r="29" spans="1:12">
      <c r="A29" s="25" t="s">
        <v>29</v>
      </c>
      <c r="B29" s="6" t="s">
        <v>26</v>
      </c>
      <c r="C29" s="28">
        <v>1</v>
      </c>
      <c r="D29" s="28">
        <v>2</v>
      </c>
      <c r="E29" s="28">
        <v>3</v>
      </c>
      <c r="F29" s="28">
        <v>4</v>
      </c>
      <c r="G29" s="28">
        <v>5</v>
      </c>
      <c r="H29" s="9"/>
      <c r="I29" s="29"/>
      <c r="J29" s="13">
        <f>SUM(H29)</f>
        <v>0</v>
      </c>
      <c r="K29" s="13"/>
      <c r="L29" s="30"/>
    </row>
    <row r="30" spans="1:12" ht="16" thickBot="1">
      <c r="A30" s="5"/>
      <c r="B30" s="12"/>
      <c r="G30" s="5" t="s">
        <v>31</v>
      </c>
      <c r="H30" s="9">
        <f>SUM(H3:H29)/23</f>
        <v>0</v>
      </c>
      <c r="I30" s="21"/>
      <c r="J30" s="22"/>
      <c r="K30" s="22"/>
      <c r="L30" s="2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1" zoomScale="150" zoomScaleNormal="150" zoomScalePageLayoutView="150" workbookViewId="0">
      <selection activeCell="E20" sqref="E20"/>
    </sheetView>
  </sheetViews>
  <sheetFormatPr baseColWidth="10" defaultRowHeight="15" x14ac:dyDescent="0"/>
  <sheetData>
    <row r="1" spans="1:2">
      <c r="A1" s="31"/>
    </row>
    <row r="2" spans="1:2">
      <c r="A2" s="32" t="s">
        <v>34</v>
      </c>
    </row>
    <row r="3" spans="1:2">
      <c r="A3" s="33" t="s">
        <v>35</v>
      </c>
    </row>
    <row r="4" spans="1:2">
      <c r="A4" s="33" t="s">
        <v>36</v>
      </c>
    </row>
    <row r="5" spans="1:2">
      <c r="A5" s="33" t="s">
        <v>37</v>
      </c>
    </row>
    <row r="6" spans="1:2">
      <c r="A6" s="33" t="s">
        <v>38</v>
      </c>
    </row>
    <row r="7" spans="1:2">
      <c r="A7" s="33" t="s">
        <v>39</v>
      </c>
    </row>
    <row r="8" spans="1:2">
      <c r="A8" s="33" t="s">
        <v>40</v>
      </c>
    </row>
    <row r="9" spans="1:2">
      <c r="A9" s="33" t="s">
        <v>41</v>
      </c>
    </row>
    <row r="10" spans="1:2">
      <c r="A10" s="33" t="s">
        <v>42</v>
      </c>
    </row>
    <row r="11" spans="1:2">
      <c r="A11" s="33" t="s">
        <v>43</v>
      </c>
    </row>
    <row r="12" spans="1:2">
      <c r="A12" s="33" t="s">
        <v>44</v>
      </c>
    </row>
    <row r="13" spans="1:2">
      <c r="A13" s="31"/>
    </row>
    <row r="14" spans="1:2">
      <c r="A14" s="34" t="s">
        <v>45</v>
      </c>
    </row>
    <row r="15" spans="1:2">
      <c r="A15" s="31"/>
      <c r="B15" s="34" t="s">
        <v>46</v>
      </c>
    </row>
    <row r="16" spans="1:2">
      <c r="B16" s="34" t="s">
        <v>55</v>
      </c>
    </row>
    <row r="17" spans="1:2">
      <c r="B17" s="34" t="s">
        <v>47</v>
      </c>
    </row>
    <row r="18" spans="1:2">
      <c r="B18" s="34" t="s">
        <v>48</v>
      </c>
    </row>
    <row r="20" spans="1:2">
      <c r="A20" s="31"/>
    </row>
    <row r="21" spans="1:2">
      <c r="A21" s="31"/>
    </row>
    <row r="22" spans="1:2">
      <c r="A22" s="34" t="s">
        <v>49</v>
      </c>
      <c r="B22" s="31" t="s">
        <v>50</v>
      </c>
    </row>
    <row r="23" spans="1:2">
      <c r="A23" s="31"/>
      <c r="B23" s="31" t="s">
        <v>54</v>
      </c>
    </row>
    <row r="24" spans="1:2">
      <c r="B24" s="31" t="s">
        <v>53</v>
      </c>
    </row>
    <row r="25" spans="1:2">
      <c r="A25" s="31"/>
      <c r="B25" s="31" t="s">
        <v>52</v>
      </c>
    </row>
    <row r="26" spans="1:2">
      <c r="B26" s="31" t="s">
        <v>51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0"/>
  <sheetViews>
    <sheetView tabSelected="1" workbookViewId="0">
      <selection sqref="A1:XFD1048576"/>
    </sheetView>
  </sheetViews>
  <sheetFormatPr baseColWidth="10" defaultRowHeight="15" x14ac:dyDescent="0"/>
  <cols>
    <col min="1" max="1" width="6.5" style="3" customWidth="1"/>
    <col min="2" max="2" width="49.33203125" style="5" customWidth="1"/>
    <col min="3" max="6" width="10.83203125" style="5"/>
    <col min="7" max="7" width="10.83203125" style="2"/>
    <col min="8" max="8" width="9.83203125" style="2" customWidth="1"/>
    <col min="9" max="12" width="7.33203125" style="1" customWidth="1"/>
    <col min="13" max="16384" width="10.83203125" style="1"/>
  </cols>
  <sheetData>
    <row r="1" spans="1:12" ht="16" thickBot="1">
      <c r="B1" s="4"/>
      <c r="G1" s="5"/>
    </row>
    <row r="2" spans="1:12" ht="28">
      <c r="A2" s="24" t="s">
        <v>32</v>
      </c>
      <c r="B2" s="4" t="s">
        <v>0</v>
      </c>
      <c r="G2" s="5"/>
      <c r="H2" s="9" t="s">
        <v>33</v>
      </c>
      <c r="I2" s="14" t="s">
        <v>28</v>
      </c>
      <c r="J2" s="15" t="s">
        <v>29</v>
      </c>
      <c r="K2" s="15" t="s">
        <v>30</v>
      </c>
      <c r="L2" s="16" t="s">
        <v>27</v>
      </c>
    </row>
    <row r="3" spans="1:12">
      <c r="A3" s="25" t="s">
        <v>27</v>
      </c>
      <c r="B3" s="6" t="s">
        <v>1</v>
      </c>
      <c r="C3" s="7">
        <v>1</v>
      </c>
      <c r="D3" s="7">
        <v>2</v>
      </c>
      <c r="E3" s="8">
        <v>3</v>
      </c>
      <c r="F3" s="7">
        <v>4</v>
      </c>
      <c r="G3" s="7">
        <v>5</v>
      </c>
      <c r="H3" s="9">
        <v>3</v>
      </c>
      <c r="I3" s="17"/>
      <c r="L3" s="19">
        <v>3</v>
      </c>
    </row>
    <row r="4" spans="1:12">
      <c r="A4" s="25" t="s">
        <v>27</v>
      </c>
      <c r="B4" s="6" t="s">
        <v>2</v>
      </c>
      <c r="C4" s="7">
        <v>1</v>
      </c>
      <c r="D4" s="7">
        <v>2</v>
      </c>
      <c r="E4" s="7">
        <v>3</v>
      </c>
      <c r="F4" s="8">
        <v>4</v>
      </c>
      <c r="G4" s="7">
        <v>5</v>
      </c>
      <c r="H4" s="9">
        <v>4</v>
      </c>
      <c r="I4" s="17"/>
      <c r="L4" s="19">
        <v>4</v>
      </c>
    </row>
    <row r="5" spans="1:12">
      <c r="A5" s="25" t="s">
        <v>28</v>
      </c>
      <c r="B5" s="6" t="s">
        <v>3</v>
      </c>
      <c r="C5" s="7">
        <v>1</v>
      </c>
      <c r="D5" s="7">
        <v>2</v>
      </c>
      <c r="E5" s="7">
        <v>3</v>
      </c>
      <c r="F5" s="8">
        <v>4</v>
      </c>
      <c r="G5" s="7">
        <v>5</v>
      </c>
      <c r="H5" s="9">
        <v>4</v>
      </c>
      <c r="I5" s="20">
        <v>4</v>
      </c>
      <c r="L5" s="18"/>
    </row>
    <row r="6" spans="1:12">
      <c r="A6" s="25" t="s">
        <v>27</v>
      </c>
      <c r="B6" s="6" t="s">
        <v>4</v>
      </c>
      <c r="C6" s="7">
        <v>1</v>
      </c>
      <c r="D6" s="7">
        <v>2</v>
      </c>
      <c r="E6" s="8">
        <v>3</v>
      </c>
      <c r="F6" s="7">
        <v>4</v>
      </c>
      <c r="G6" s="7">
        <v>5</v>
      </c>
      <c r="H6" s="9">
        <v>3</v>
      </c>
      <c r="I6" s="17"/>
      <c r="L6" s="19">
        <v>3</v>
      </c>
    </row>
    <row r="7" spans="1:12">
      <c r="A7" s="25" t="s">
        <v>27</v>
      </c>
      <c r="B7" s="6" t="s">
        <v>5</v>
      </c>
      <c r="C7" s="7">
        <v>1</v>
      </c>
      <c r="D7" s="7">
        <v>2</v>
      </c>
      <c r="E7" s="7">
        <v>3</v>
      </c>
      <c r="F7" s="8">
        <v>4</v>
      </c>
      <c r="G7" s="7">
        <v>5</v>
      </c>
      <c r="H7" s="9">
        <v>4</v>
      </c>
      <c r="I7" s="17"/>
      <c r="L7" s="19">
        <v>4</v>
      </c>
    </row>
    <row r="8" spans="1:12">
      <c r="A8" s="25" t="s">
        <v>27</v>
      </c>
      <c r="B8" s="6" t="s">
        <v>6</v>
      </c>
      <c r="C8" s="7">
        <v>1</v>
      </c>
      <c r="D8" s="7">
        <v>2</v>
      </c>
      <c r="E8" s="8">
        <v>3</v>
      </c>
      <c r="F8" s="7">
        <v>4</v>
      </c>
      <c r="G8" s="7">
        <v>5</v>
      </c>
      <c r="H8" s="9">
        <v>3</v>
      </c>
      <c r="I8" s="17"/>
      <c r="L8" s="19">
        <v>3</v>
      </c>
    </row>
    <row r="9" spans="1:12">
      <c r="A9" s="25" t="s">
        <v>30</v>
      </c>
      <c r="B9" s="6" t="s">
        <v>7</v>
      </c>
      <c r="C9" s="7" t="s">
        <v>8</v>
      </c>
      <c r="D9" s="7">
        <v>2</v>
      </c>
      <c r="E9" s="7">
        <v>3</v>
      </c>
      <c r="F9" s="8">
        <v>4</v>
      </c>
      <c r="G9" s="7">
        <v>5</v>
      </c>
      <c r="H9" s="9">
        <v>4</v>
      </c>
      <c r="I9" s="17"/>
      <c r="K9" s="2">
        <v>4</v>
      </c>
      <c r="L9" s="18"/>
    </row>
    <row r="10" spans="1:12">
      <c r="A10" s="25" t="s">
        <v>27</v>
      </c>
      <c r="B10" s="6" t="s">
        <v>9</v>
      </c>
      <c r="C10" s="7">
        <v>1</v>
      </c>
      <c r="D10" s="7">
        <v>2</v>
      </c>
      <c r="E10" s="7">
        <v>3</v>
      </c>
      <c r="F10" s="7">
        <v>4</v>
      </c>
      <c r="G10" s="8">
        <v>5</v>
      </c>
      <c r="H10" s="9">
        <v>5</v>
      </c>
      <c r="I10" s="17"/>
      <c r="L10" s="19">
        <v>5</v>
      </c>
    </row>
    <row r="11" spans="1:12">
      <c r="A11" s="25" t="s">
        <v>29</v>
      </c>
      <c r="B11" s="6" t="s">
        <v>10</v>
      </c>
      <c r="C11" s="7">
        <v>1</v>
      </c>
      <c r="D11" s="7">
        <v>2</v>
      </c>
      <c r="E11" s="8">
        <v>3</v>
      </c>
      <c r="F11" s="7">
        <v>4</v>
      </c>
      <c r="G11" s="7">
        <v>5</v>
      </c>
      <c r="H11" s="9">
        <v>3</v>
      </c>
      <c r="I11" s="17"/>
      <c r="J11" s="2">
        <v>3</v>
      </c>
      <c r="L11" s="18"/>
    </row>
    <row r="12" spans="1:12">
      <c r="A12" s="25" t="s">
        <v>30</v>
      </c>
      <c r="B12" s="6" t="s">
        <v>11</v>
      </c>
      <c r="C12" s="7">
        <v>1</v>
      </c>
      <c r="D12" s="8">
        <v>2</v>
      </c>
      <c r="E12" s="7">
        <v>3</v>
      </c>
      <c r="F12" s="7">
        <v>4</v>
      </c>
      <c r="G12" s="7">
        <v>5</v>
      </c>
      <c r="H12" s="9">
        <v>2</v>
      </c>
      <c r="I12" s="17"/>
      <c r="K12" s="2">
        <v>2</v>
      </c>
      <c r="L12" s="18"/>
    </row>
    <row r="13" spans="1:12">
      <c r="A13" s="25"/>
      <c r="B13" s="6"/>
      <c r="G13" s="5"/>
      <c r="H13" s="9"/>
      <c r="I13" s="17"/>
      <c r="L13" s="18"/>
    </row>
    <row r="14" spans="1:12">
      <c r="A14" s="25"/>
      <c r="B14" s="4" t="s">
        <v>12</v>
      </c>
      <c r="G14" s="5"/>
      <c r="H14" s="9"/>
      <c r="I14" s="17"/>
      <c r="L14" s="18"/>
    </row>
    <row r="15" spans="1:12">
      <c r="A15" s="25" t="s">
        <v>29</v>
      </c>
      <c r="B15" s="6" t="s">
        <v>13</v>
      </c>
      <c r="C15" s="7">
        <v>1</v>
      </c>
      <c r="D15" s="7">
        <v>2</v>
      </c>
      <c r="E15" s="8">
        <v>3</v>
      </c>
      <c r="F15" s="7">
        <v>4</v>
      </c>
      <c r="G15" s="7">
        <v>5</v>
      </c>
      <c r="H15" s="9">
        <v>3</v>
      </c>
      <c r="I15" s="17"/>
      <c r="J15" s="2">
        <v>3</v>
      </c>
      <c r="L15" s="18"/>
    </row>
    <row r="16" spans="1:12">
      <c r="A16" s="25" t="s">
        <v>29</v>
      </c>
      <c r="B16" s="6" t="s">
        <v>14</v>
      </c>
      <c r="C16" s="7">
        <v>1</v>
      </c>
      <c r="D16" s="7">
        <v>2</v>
      </c>
      <c r="E16" s="7">
        <v>3</v>
      </c>
      <c r="F16" s="8">
        <v>4</v>
      </c>
      <c r="G16" s="7">
        <v>5</v>
      </c>
      <c r="H16" s="9">
        <v>4</v>
      </c>
      <c r="I16" s="17"/>
      <c r="J16" s="2">
        <v>4</v>
      </c>
      <c r="L16" s="18"/>
    </row>
    <row r="17" spans="1:12">
      <c r="A17" s="25" t="s">
        <v>29</v>
      </c>
      <c r="B17" s="6" t="s">
        <v>15</v>
      </c>
      <c r="C17" s="7">
        <v>1</v>
      </c>
      <c r="D17" s="7">
        <v>2</v>
      </c>
      <c r="E17" s="8">
        <v>3</v>
      </c>
      <c r="F17" s="7">
        <v>4</v>
      </c>
      <c r="G17" s="7">
        <v>5</v>
      </c>
      <c r="H17" s="9">
        <v>3</v>
      </c>
      <c r="I17" s="17"/>
      <c r="J17" s="2">
        <v>3</v>
      </c>
      <c r="L17" s="18"/>
    </row>
    <row r="18" spans="1:12">
      <c r="A18" s="25" t="s">
        <v>28</v>
      </c>
      <c r="B18" s="6" t="s">
        <v>16</v>
      </c>
      <c r="C18" s="7">
        <v>1</v>
      </c>
      <c r="D18" s="7">
        <v>2</v>
      </c>
      <c r="E18" s="7">
        <v>3</v>
      </c>
      <c r="F18" s="8">
        <v>4</v>
      </c>
      <c r="G18" s="7">
        <v>5</v>
      </c>
      <c r="H18" s="9">
        <v>4</v>
      </c>
      <c r="I18" s="20">
        <v>4</v>
      </c>
      <c r="L18" s="18"/>
    </row>
    <row r="19" spans="1:12">
      <c r="A19" s="25" t="s">
        <v>29</v>
      </c>
      <c r="B19" s="6" t="s">
        <v>17</v>
      </c>
      <c r="C19" s="7">
        <v>1</v>
      </c>
      <c r="D19" s="7">
        <v>2</v>
      </c>
      <c r="E19" s="8">
        <v>3</v>
      </c>
      <c r="F19" s="7">
        <v>4</v>
      </c>
      <c r="G19" s="7">
        <v>5</v>
      </c>
      <c r="H19" s="9">
        <v>3</v>
      </c>
      <c r="I19" s="17"/>
      <c r="J19" s="2">
        <v>3</v>
      </c>
      <c r="L19" s="18"/>
    </row>
    <row r="20" spans="1:12" ht="26">
      <c r="A20" s="25" t="s">
        <v>28</v>
      </c>
      <c r="B20" s="6" t="s">
        <v>18</v>
      </c>
      <c r="C20" s="7">
        <v>1</v>
      </c>
      <c r="D20" s="7">
        <v>2</v>
      </c>
      <c r="E20" s="8">
        <v>3</v>
      </c>
      <c r="F20" s="7">
        <v>4</v>
      </c>
      <c r="G20" s="7">
        <v>5</v>
      </c>
      <c r="H20" s="9">
        <v>3</v>
      </c>
      <c r="I20" s="20">
        <v>3</v>
      </c>
      <c r="L20" s="18"/>
    </row>
    <row r="21" spans="1:12" ht="26">
      <c r="A21" s="25" t="s">
        <v>28</v>
      </c>
      <c r="B21" s="6" t="s">
        <v>19</v>
      </c>
      <c r="C21" s="7">
        <v>1</v>
      </c>
      <c r="D21" s="7">
        <v>2</v>
      </c>
      <c r="E21" s="7">
        <v>3</v>
      </c>
      <c r="F21" s="8">
        <v>4</v>
      </c>
      <c r="G21" s="7">
        <v>5</v>
      </c>
      <c r="H21" s="9">
        <v>4</v>
      </c>
      <c r="I21" s="20">
        <v>4</v>
      </c>
      <c r="L21" s="18"/>
    </row>
    <row r="22" spans="1:12">
      <c r="A22" s="25" t="s">
        <v>27</v>
      </c>
      <c r="B22" s="6" t="s">
        <v>20</v>
      </c>
      <c r="C22" s="7">
        <v>1</v>
      </c>
      <c r="D22" s="7">
        <v>2</v>
      </c>
      <c r="E22" s="7">
        <v>3</v>
      </c>
      <c r="F22" s="7">
        <v>4</v>
      </c>
      <c r="G22" s="8">
        <v>5</v>
      </c>
      <c r="H22" s="9">
        <v>5</v>
      </c>
      <c r="I22" s="17"/>
      <c r="L22" s="19">
        <v>5</v>
      </c>
    </row>
    <row r="23" spans="1:12">
      <c r="A23" s="25"/>
      <c r="B23" s="4"/>
      <c r="G23" s="5"/>
      <c r="H23" s="9"/>
      <c r="I23" s="17"/>
      <c r="L23" s="18"/>
    </row>
    <row r="24" spans="1:12">
      <c r="A24" s="25"/>
      <c r="B24" s="4" t="s">
        <v>21</v>
      </c>
      <c r="G24" s="5"/>
      <c r="H24" s="9"/>
      <c r="I24" s="17"/>
      <c r="L24" s="18"/>
    </row>
    <row r="25" spans="1:12">
      <c r="A25" s="25" t="s">
        <v>29</v>
      </c>
      <c r="B25" s="6" t="s">
        <v>22</v>
      </c>
      <c r="C25" s="7">
        <v>1</v>
      </c>
      <c r="D25" s="7">
        <v>2</v>
      </c>
      <c r="E25" s="8">
        <v>3</v>
      </c>
      <c r="F25" s="7">
        <v>4</v>
      </c>
      <c r="G25" s="7">
        <v>5</v>
      </c>
      <c r="H25" s="9">
        <v>3</v>
      </c>
      <c r="I25" s="17"/>
      <c r="J25" s="2">
        <v>3</v>
      </c>
      <c r="L25" s="18"/>
    </row>
    <row r="26" spans="1:12">
      <c r="A26" s="25" t="s">
        <v>29</v>
      </c>
      <c r="B26" s="6" t="s">
        <v>23</v>
      </c>
      <c r="C26" s="7">
        <v>1</v>
      </c>
      <c r="D26" s="7">
        <v>2</v>
      </c>
      <c r="E26" s="8">
        <v>3</v>
      </c>
      <c r="F26" s="7">
        <v>4</v>
      </c>
      <c r="G26" s="7">
        <v>5</v>
      </c>
      <c r="H26" s="9">
        <v>3</v>
      </c>
      <c r="I26" s="17"/>
      <c r="J26" s="2">
        <v>3</v>
      </c>
      <c r="L26" s="18"/>
    </row>
    <row r="27" spans="1:12">
      <c r="A27" s="25" t="s">
        <v>29</v>
      </c>
      <c r="B27" s="6" t="s">
        <v>24</v>
      </c>
      <c r="C27" s="7">
        <v>1</v>
      </c>
      <c r="D27" s="7">
        <v>2</v>
      </c>
      <c r="E27" s="7">
        <v>3</v>
      </c>
      <c r="F27" s="8">
        <v>4</v>
      </c>
      <c r="G27" s="7">
        <v>5</v>
      </c>
      <c r="H27" s="9">
        <v>4</v>
      </c>
      <c r="I27" s="17"/>
      <c r="J27" s="2">
        <v>4</v>
      </c>
      <c r="L27" s="18"/>
    </row>
    <row r="28" spans="1:12">
      <c r="A28" s="25" t="s">
        <v>30</v>
      </c>
      <c r="B28" s="6" t="s">
        <v>25</v>
      </c>
      <c r="C28" s="7">
        <v>1</v>
      </c>
      <c r="D28" s="7">
        <v>2</v>
      </c>
      <c r="E28" s="7">
        <v>3</v>
      </c>
      <c r="F28" s="8">
        <v>4</v>
      </c>
      <c r="G28" s="7">
        <v>5</v>
      </c>
      <c r="H28" s="9">
        <v>4</v>
      </c>
      <c r="I28" s="17"/>
      <c r="K28" s="2">
        <v>4</v>
      </c>
      <c r="L28" s="18"/>
    </row>
    <row r="29" spans="1:12">
      <c r="A29" s="25" t="s">
        <v>29</v>
      </c>
      <c r="B29" s="6" t="s">
        <v>26</v>
      </c>
      <c r="C29" s="10">
        <v>1</v>
      </c>
      <c r="D29" s="11">
        <v>2</v>
      </c>
      <c r="E29" s="10">
        <v>3</v>
      </c>
      <c r="F29" s="10">
        <v>4</v>
      </c>
      <c r="G29" s="10">
        <v>5</v>
      </c>
      <c r="H29" s="9">
        <v>3</v>
      </c>
      <c r="I29" s="17"/>
      <c r="J29" s="2">
        <v>3</v>
      </c>
      <c r="L29" s="18"/>
    </row>
    <row r="30" spans="1:12" ht="16" thickBot="1">
      <c r="A30" s="5"/>
      <c r="B30" s="12"/>
      <c r="G30" s="5" t="s">
        <v>31</v>
      </c>
      <c r="H30" s="9">
        <f>SUM(H3:H29)/23</f>
        <v>3.5217391304347827</v>
      </c>
      <c r="I30" s="21">
        <f>SUM(I3:I29)/4</f>
        <v>3.75</v>
      </c>
      <c r="J30" s="22">
        <f>SUM(J3:J29)/9</f>
        <v>3.2222222222222223</v>
      </c>
      <c r="K30" s="22">
        <f>SUM(K3:K29)/3</f>
        <v>3.3333333333333335</v>
      </c>
      <c r="L30" s="23">
        <f>SUM(L3:L29)/7</f>
        <v>3.8571428571428572</v>
      </c>
    </row>
  </sheetData>
  <phoneticPr fontId="10" type="noConversion"/>
  <pageMargins left="0.25" right="0.25" top="0.5" bottom="0.5" header="0.5" footer="0.5"/>
  <pageSetup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</vt:lpstr>
      <vt:lpstr>Codes</vt:lpstr>
      <vt:lpstr>Sample</vt:lpstr>
    </vt:vector>
  </TitlesOfParts>
  <Company>UW-Whitewater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Fragola</dc:creator>
  <cp:lastModifiedBy>Patricia  Fragola</cp:lastModifiedBy>
  <cp:lastPrinted>2013-08-22T19:21:54Z</cp:lastPrinted>
  <dcterms:created xsi:type="dcterms:W3CDTF">2013-08-20T17:25:09Z</dcterms:created>
  <dcterms:modified xsi:type="dcterms:W3CDTF">2014-05-16T16:00:10Z</dcterms:modified>
</cp:coreProperties>
</file>